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4_{F2770310-6560-4EDF-A327-9E9270636FE5}" xr6:coauthVersionLast="47" xr6:coauthVersionMax="47" xr10:uidLastSave="{00000000-0000-0000-0000-000000000000}"/>
  <bookViews>
    <workbookView xWindow="-120" yWindow="-120" windowWidth="29040" windowHeight="15840" tabRatio="857" xr2:uid="{00000000-000D-0000-FFFF-FFFF00000000}"/>
  </bookViews>
  <sheets>
    <sheet name="耕地面積_計" sheetId="86" r:id="rId1"/>
    <sheet name="耕地面積_田" sheetId="87" r:id="rId2"/>
    <sheet name="耕地面積_畑" sheetId="88" r:id="rId3"/>
    <sheet name="水稲_作付面積" sheetId="89" r:id="rId4"/>
    <sheet name="水稲_収穫量" sheetId="90" r:id="rId5"/>
    <sheet name="水稲_10a当たり収量" sheetId="91" r:id="rId6"/>
    <sheet name="小麦_作付面積" sheetId="93" r:id="rId7"/>
    <sheet name="小麦_収穫量" sheetId="94" r:id="rId8"/>
    <sheet name="小麦_10a当たり収量" sheetId="95" r:id="rId9"/>
    <sheet name="秋まき小麦_作付面積" sheetId="96" r:id="rId10"/>
    <sheet name="秋まき小麦_収穫量" sheetId="97" r:id="rId11"/>
    <sheet name="秋まき小麦_10a当たり収量" sheetId="98" r:id="rId12"/>
    <sheet name="春まき小麦_作付面積" sheetId="99" r:id="rId13"/>
    <sheet name="春まき小麦_収穫量" sheetId="100" r:id="rId14"/>
    <sheet name="春まき小麦_10a当たり収量" sheetId="101" r:id="rId15"/>
    <sheet name="大豆_作付面積" sheetId="102" r:id="rId16"/>
    <sheet name="大豆_収穫量" sheetId="103" r:id="rId17"/>
    <sheet name="大豆_10a当たり収量" sheetId="104" r:id="rId18"/>
    <sheet name="てんさい_作付面積" sheetId="105" r:id="rId19"/>
    <sheet name="てんさい_収穫量" sheetId="106" r:id="rId20"/>
    <sheet name="てんさい_10a当たり収量" sheetId="107" r:id="rId21"/>
    <sheet name="そば_作付面積" sheetId="122" r:id="rId22"/>
    <sheet name="そば_収穫量" sheetId="123" r:id="rId23"/>
    <sheet name="そば_10a当たり収量" sheetId="111" r:id="rId24"/>
    <sheet name="ばれいしょ_作付面積" sheetId="112" r:id="rId25"/>
    <sheet name="ばれいしょ_収穫量" sheetId="113" r:id="rId26"/>
    <sheet name="ばれいしょ_10a当たり収量" sheetId="114" r:id="rId27"/>
    <sheet name="なたね_作付面積" sheetId="117" r:id="rId28"/>
    <sheet name="なたね_収穫量" sheetId="118" r:id="rId29"/>
    <sheet name="なたね_10a当たり収量" sheetId="119" r:id="rId30"/>
  </sheets>
  <definedNames>
    <definedName name="_xlnm._FilterDatabase" localSheetId="23" hidden="1">そば_10a当たり収量!$C$45:$D$224</definedName>
    <definedName name="_xlnm._FilterDatabase" localSheetId="21" hidden="1">そば_作付面積!$C$45:$D$224</definedName>
    <definedName name="_xlnm._FilterDatabase" localSheetId="22" hidden="1">そば_収穫量!$C$45:$D$224</definedName>
    <definedName name="_xlnm._FilterDatabase" localSheetId="20" hidden="1">てんさい_10a当たり収量!$C$45:$D$224</definedName>
    <definedName name="_xlnm._FilterDatabase" localSheetId="18" hidden="1">てんさい_作付面積!$C$45:$D$224</definedName>
    <definedName name="_xlnm._FilterDatabase" localSheetId="19" hidden="1">てんさい_収穫量!$C$45:$D$224</definedName>
    <definedName name="_xlnm._FilterDatabase" localSheetId="29" hidden="1">なたね_10a当たり収量!$C$45:$D$224</definedName>
    <definedName name="_xlnm._FilterDatabase" localSheetId="27" hidden="1">なたね_作付面積!$C$45:$D$224</definedName>
    <definedName name="_xlnm._FilterDatabase" localSheetId="28" hidden="1">なたね_収穫量!$C$45:$D$224</definedName>
    <definedName name="_xlnm._FilterDatabase" localSheetId="26" hidden="1">ばれいしょ_10a当たり収量!$C$45:$D$224</definedName>
    <definedName name="_xlnm._FilterDatabase" localSheetId="24" hidden="1">ばれいしょ_作付面積!$C$45:$D$224</definedName>
    <definedName name="_xlnm._FilterDatabase" localSheetId="25" hidden="1">ばれいしょ_収穫量!$C$45:$D$224</definedName>
    <definedName name="_xlnm._FilterDatabase" localSheetId="0" hidden="1">耕地面積_計!$C$45:$D$45</definedName>
    <definedName name="_xlnm._FilterDatabase" localSheetId="1" hidden="1">耕地面積_田!$C$45:$D$45</definedName>
    <definedName name="_xlnm._FilterDatabase" localSheetId="2" hidden="1">耕地面積_畑!$C$45:$D$224</definedName>
    <definedName name="_xlnm._FilterDatabase" localSheetId="11" hidden="1">秋まき小麦_10a当たり収量!$C$45:$D$224</definedName>
    <definedName name="_xlnm._FilterDatabase" localSheetId="9" hidden="1">秋まき小麦_作付面積!$C$45:$D$224</definedName>
    <definedName name="_xlnm._FilterDatabase" localSheetId="10" hidden="1">秋まき小麦_収穫量!$C$45:$D$224</definedName>
    <definedName name="_xlnm._FilterDatabase" localSheetId="14" hidden="1">春まき小麦_10a当たり収量!$C$45:$D$224</definedName>
    <definedName name="_xlnm._FilterDatabase" localSheetId="12" hidden="1">春まき小麦_作付面積!$C$45:$D$224</definedName>
    <definedName name="_xlnm._FilterDatabase" localSheetId="13" hidden="1">春まき小麦_収穫量!$C$45:$D$224</definedName>
    <definedName name="_xlnm._FilterDatabase" localSheetId="8" hidden="1">小麦_10a当たり収量!$C$45:$D$224</definedName>
    <definedName name="_xlnm._FilterDatabase" localSheetId="6" hidden="1">小麦_作付面積!$C$45:$D$224</definedName>
    <definedName name="_xlnm._FilterDatabase" localSheetId="7" hidden="1">小麦_収穫量!$C$45:$D$224</definedName>
    <definedName name="_xlnm._FilterDatabase" localSheetId="5" hidden="1">水稲_10a当たり収量!$C$45:$D$224</definedName>
    <definedName name="_xlnm._FilterDatabase" localSheetId="3" hidden="1">水稲_作付面積!$C$45:$D$224</definedName>
    <definedName name="_xlnm._FilterDatabase" localSheetId="4" hidden="1">水稲_収穫量!$C$45:$D$224</definedName>
    <definedName name="_xlnm._FilterDatabase" localSheetId="17" hidden="1">大豆_10a当たり収量!$C$45:$D$224</definedName>
    <definedName name="_xlnm._FilterDatabase" localSheetId="15" hidden="1">大豆_作付面積!$C$45:$D$224</definedName>
    <definedName name="_xlnm._FilterDatabase" localSheetId="16" hidden="1">大豆_収穫量!$C$45:$D$224</definedName>
    <definedName name="hanntei">#REF!</definedName>
    <definedName name="_xlnm.Print_Area" localSheetId="23">そば_10a当たり収量!$A$1:$K$224</definedName>
    <definedName name="_xlnm.Print_Area" localSheetId="21">そば_作付面積!$A$1:$K$224</definedName>
    <definedName name="_xlnm.Print_Area" localSheetId="22">そば_収穫量!$A$1:$K$224</definedName>
    <definedName name="_xlnm.Print_Area" localSheetId="20">てんさい_10a当たり収量!$A$1:$K$224</definedName>
    <definedName name="_xlnm.Print_Area" localSheetId="18">てんさい_作付面積!$A$1:$K$224</definedName>
    <definedName name="_xlnm.Print_Area" localSheetId="19">てんさい_収穫量!$A$1:$K$224</definedName>
    <definedName name="_xlnm.Print_Area" localSheetId="29">なたね_10a当たり収量!$A$1:$K$224</definedName>
    <definedName name="_xlnm.Print_Area" localSheetId="27">なたね_作付面積!$A$1:$K$224</definedName>
    <definedName name="_xlnm.Print_Area" localSheetId="28">なたね_収穫量!$A$1:$K$224</definedName>
    <definedName name="_xlnm.Print_Area" localSheetId="26">ばれいしょ_10a当たり収量!$A$1:$K$224</definedName>
    <definedName name="_xlnm.Print_Area" localSheetId="24">ばれいしょ_作付面積!$A$1:$K$224</definedName>
    <definedName name="_xlnm.Print_Area" localSheetId="25">ばれいしょ_収穫量!$A$1:$K$224</definedName>
    <definedName name="_xlnm.Print_Area" localSheetId="0">耕地面積_計!$A$1:$K$224</definedName>
    <definedName name="_xlnm.Print_Area" localSheetId="1">耕地面積_田!$A$1:$K$224</definedName>
    <definedName name="_xlnm.Print_Area" localSheetId="2">耕地面積_畑!$A$1:$K$224</definedName>
    <definedName name="_xlnm.Print_Area" localSheetId="11">秋まき小麦_10a当たり収量!$A$1:$K$224</definedName>
    <definedName name="_xlnm.Print_Area" localSheetId="9">秋まき小麦_作付面積!$A$1:$K$224</definedName>
    <definedName name="_xlnm.Print_Area" localSheetId="10">秋まき小麦_収穫量!$A$1:$K$224</definedName>
    <definedName name="_xlnm.Print_Area" localSheetId="14">春まき小麦_10a当たり収量!$A$1:$K$224</definedName>
    <definedName name="_xlnm.Print_Area" localSheetId="12">春まき小麦_作付面積!$A$1:$K$224</definedName>
    <definedName name="_xlnm.Print_Area" localSheetId="13">春まき小麦_収穫量!$A$1:$K$224</definedName>
    <definedName name="_xlnm.Print_Area" localSheetId="8">小麦_10a当たり収量!$A$1:$K$224</definedName>
    <definedName name="_xlnm.Print_Area" localSheetId="6">小麦_作付面積!$A$1:$K$224</definedName>
    <definedName name="_xlnm.Print_Area" localSheetId="7">小麦_収穫量!$A$1:$K$224</definedName>
    <definedName name="_xlnm.Print_Area" localSheetId="5">水稲_10a当たり収量!$A$1:$K$224</definedName>
    <definedName name="_xlnm.Print_Area" localSheetId="3">水稲_作付面積!$A$1:$K$224</definedName>
    <definedName name="_xlnm.Print_Area" localSheetId="4">水稲_収穫量!$A$1:$K$224</definedName>
    <definedName name="_xlnm.Print_Area" localSheetId="17">大豆_10a当たり収量!$A$1:$K$224</definedName>
    <definedName name="_xlnm.Print_Area" localSheetId="15">大豆_作付面積!$A$1:$K$224</definedName>
    <definedName name="_xlnm.Print_Area" localSheetId="16">大豆_収穫量!$A$1:$K$224</definedName>
    <definedName name="グラフ_10a当たり収量_市町村">#REF!</definedName>
    <definedName name="グラフ_10a当たり収量_振興局">#REF!</definedName>
    <definedName name="グラフ_そば_10a当たり収量">#REF!</definedName>
    <definedName name="グラフ_そば_作付面積">#REF!</definedName>
    <definedName name="グラフ_そば_収穫量">#REF!</definedName>
    <definedName name="グラフ_てんさい_10a当たり収量">#REF!</definedName>
    <definedName name="グラフ_てんさい_作付面積">#REF!</definedName>
    <definedName name="グラフ_てんさい_収穫量">#REF!</definedName>
    <definedName name="グラフ_なたね_10a当たり収量">#REF!</definedName>
    <definedName name="グラフ_なたね_作付面積">#REF!</definedName>
    <definedName name="グラフ_なたね_収穫量">#REF!</definedName>
    <definedName name="グラフ_ばれいしょ_10a当たり収量">#REF!</definedName>
    <definedName name="グラフ_ばれいしょ_作付面積">#REF!</definedName>
    <definedName name="グラフ_ばれいしょ_収穫量">#REF!</definedName>
    <definedName name="グラフ_計_市町村">#REF!</definedName>
    <definedName name="グラフ_計_振興局">#REF!</definedName>
    <definedName name="グラフ_耕地面積">#REF!</definedName>
    <definedName name="グラフ_耕地面積_計">#REF!</definedName>
    <definedName name="グラフ_耕地面積_市町村">#REF!</definedName>
    <definedName name="グラフ_耕地面積_振興局">#REF!</definedName>
    <definedName name="グラフ_耕地面積_田">#REF!</definedName>
    <definedName name="グラフ_耕地面積_畑">#REF!</definedName>
    <definedName name="グラフ_作付面積_市町村">#REF!</definedName>
    <definedName name="グラフ_作付面積_振興局">#REF!</definedName>
    <definedName name="グラフ_収穫量_市町村">#REF!</definedName>
    <definedName name="グラフ_収穫量_振興局">#REF!</definedName>
    <definedName name="グラフ_秋まき小麦_10a当たり収量">#REF!</definedName>
    <definedName name="グラフ_秋まき小麦_作付面積">#REF!</definedName>
    <definedName name="グラフ_秋まき小麦_収穫量">#REF!</definedName>
    <definedName name="グラフ_春まき小麦_10a当たり収量">#REF!</definedName>
    <definedName name="グラフ_春まき小麦_作付面積">#REF!</definedName>
    <definedName name="グラフ_春まき小麦_収穫量">#REF!</definedName>
    <definedName name="グラフ_小麦_10a当たり収量">#REF!</definedName>
    <definedName name="グラフ_小麦_作付面積">#REF!</definedName>
    <definedName name="グラフ_小麦_収穫量">#REF!</definedName>
    <definedName name="グラフ_水稲_10a当たり収量">#REF!</definedName>
    <definedName name="グラフ_水稲_作付面積">#REF!</definedName>
    <definedName name="グラフ_水稲_収穫量">#REF!</definedName>
    <definedName name="グラフ_大豆_10a当たり収量">#REF!</definedName>
    <definedName name="グラフ_大豆_作付面積">#REF!</definedName>
    <definedName name="グラフ_大豆_収穫量">#REF!</definedName>
    <definedName name="そば">#REF!</definedName>
    <definedName name="てんさい">#REF!</definedName>
    <definedName name="なたね">#REF!</definedName>
    <definedName name="ばれいしょ">#REF!</definedName>
    <definedName name="耕地面積">#REF!</definedName>
    <definedName name="秋まき小麦">#REF!</definedName>
    <definedName name="春まき小麦">#REF!</definedName>
    <definedName name="小麦">#REF!</definedName>
    <definedName name="水稲">#REF!</definedName>
    <definedName name="大豆">#REF!</definedName>
    <definedName name="判定" localSheetId="21">INDIRECT(#REF!)</definedName>
    <definedName name="判定" localSheetId="22">INDIRECT(#REF!)</definedName>
    <definedName name="判定">INDIRECT(#REF!)</definedName>
    <definedName name="判定_市町村" localSheetId="21">INDIRECT(#REF!)</definedName>
    <definedName name="判定_市町村" localSheetId="22">INDIRECT(#REF!)</definedName>
    <definedName name="判定_市町村">INDIRECT(#REF!)</definedName>
    <definedName name="判定_振興局" localSheetId="21">INDIRECT(#REF!)</definedName>
    <definedName name="判定_振興局" localSheetId="22">INDIRECT(#REF!)</definedName>
    <definedName name="判定_振興局">INDIRECT(#REF!)</definedName>
    <definedName name="品目名" localSheetId="21">#REF!</definedName>
    <definedName name="品目名" localSheetId="22">#REF!</definedName>
    <definedName name="品目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2" i="119" l="1"/>
  <c r="I42" i="118"/>
  <c r="I42" i="117"/>
  <c r="I42" i="114" l="1"/>
  <c r="I42" i="113"/>
  <c r="I42" i="112"/>
  <c r="I42" i="111"/>
  <c r="I42" i="123"/>
  <c r="I42" i="122"/>
  <c r="I42" i="107"/>
  <c r="I42" i="106"/>
  <c r="I42" i="105" l="1"/>
  <c r="I42" i="104"/>
  <c r="I42" i="103"/>
  <c r="I42" i="102"/>
  <c r="I42" i="101"/>
  <c r="I42" i="100"/>
  <c r="I42" i="99"/>
  <c r="I42" i="98"/>
  <c r="I42" i="94"/>
  <c r="I42" i="97"/>
  <c r="I42" i="96"/>
  <c r="I42" i="95"/>
  <c r="I42" i="93" l="1"/>
  <c r="C18" i="93"/>
  <c r="I42" i="91"/>
  <c r="I42" i="90"/>
  <c r="I42" i="89"/>
  <c r="I42" i="88"/>
  <c r="I42" i="87"/>
  <c r="C18" i="87"/>
  <c r="I42" i="86"/>
  <c r="C18" i="91" l="1"/>
  <c r="C18" i="90"/>
  <c r="C18" i="89"/>
  <c r="C18" i="88"/>
  <c r="C18" i="86"/>
</calcChain>
</file>

<file path=xl/sharedStrings.xml><?xml version="1.0" encoding="utf-8"?>
<sst xmlns="http://schemas.openxmlformats.org/spreadsheetml/2006/main" count="23961" uniqueCount="482">
  <si>
    <t>今金町</t>
  </si>
  <si>
    <t>札幌市</t>
  </si>
  <si>
    <t>せたな町</t>
  </si>
  <si>
    <t>函館市</t>
  </si>
  <si>
    <t>小樽市</t>
  </si>
  <si>
    <t>旭川市</t>
  </si>
  <si>
    <t>室蘭市</t>
  </si>
  <si>
    <t>島牧村</t>
  </si>
  <si>
    <t>釧路市</t>
  </si>
  <si>
    <t>寿都町</t>
  </si>
  <si>
    <t>帯広市</t>
  </si>
  <si>
    <t>黒松内町</t>
  </si>
  <si>
    <t>北見市</t>
  </si>
  <si>
    <t>蘭越町</t>
  </si>
  <si>
    <t>夕張市</t>
  </si>
  <si>
    <t/>
  </si>
  <si>
    <t>岩見沢市</t>
  </si>
  <si>
    <t>-</t>
  </si>
  <si>
    <t>ニセコ町</t>
  </si>
  <si>
    <t>網走市</t>
  </si>
  <si>
    <t>真狩村</t>
  </si>
  <si>
    <t>留萌市</t>
  </si>
  <si>
    <t>留寿都村</t>
  </si>
  <si>
    <t>苫小牧市</t>
  </si>
  <si>
    <t>喜茂別町</t>
  </si>
  <si>
    <t>稚内市</t>
  </si>
  <si>
    <t>京極町</t>
  </si>
  <si>
    <t>美唄市</t>
  </si>
  <si>
    <t>芦別市</t>
  </si>
  <si>
    <t>倶知安町</t>
  </si>
  <si>
    <t>江別市</t>
  </si>
  <si>
    <t>共和町</t>
  </si>
  <si>
    <t>赤平市</t>
  </si>
  <si>
    <t>岩内町</t>
  </si>
  <si>
    <t>紋別市</t>
  </si>
  <si>
    <t>泊村</t>
  </si>
  <si>
    <t>士別市</t>
  </si>
  <si>
    <t>神恵内村</t>
  </si>
  <si>
    <t>名寄市</t>
  </si>
  <si>
    <t>三笠市</t>
  </si>
  <si>
    <t>千歳市</t>
  </si>
  <si>
    <t>積丹町</t>
  </si>
  <si>
    <t>根室市</t>
  </si>
  <si>
    <t>恵庭市</t>
  </si>
  <si>
    <t>古平町</t>
  </si>
  <si>
    <t>北広島市</t>
  </si>
  <si>
    <t>滝川市</t>
  </si>
  <si>
    <t>砂川市</t>
  </si>
  <si>
    <t>石狩市</t>
  </si>
  <si>
    <t>赤井川村</t>
  </si>
  <si>
    <t>歌志内市</t>
  </si>
  <si>
    <t>当別町</t>
  </si>
  <si>
    <t>深川市</t>
  </si>
  <si>
    <t>新篠津村</t>
  </si>
  <si>
    <t>富良野市</t>
  </si>
  <si>
    <t>登別市</t>
  </si>
  <si>
    <t>伊達市</t>
  </si>
  <si>
    <t>北斗市</t>
  </si>
  <si>
    <t>松前町</t>
  </si>
  <si>
    <t>福島町</t>
  </si>
  <si>
    <t>知内町</t>
  </si>
  <si>
    <t>木古内町</t>
  </si>
  <si>
    <t>七飯町</t>
  </si>
  <si>
    <t>鹿部町</t>
  </si>
  <si>
    <t>森町</t>
  </si>
  <si>
    <t>八雲町</t>
  </si>
  <si>
    <t>南幌町</t>
  </si>
  <si>
    <t>奈井江町</t>
  </si>
  <si>
    <t>長万部町</t>
  </si>
  <si>
    <t>上砂川町</t>
  </si>
  <si>
    <t>由仁町</t>
  </si>
  <si>
    <t>長沼町</t>
  </si>
  <si>
    <t>江差町</t>
  </si>
  <si>
    <t>上ノ国町</t>
  </si>
  <si>
    <t>栗山町</t>
  </si>
  <si>
    <t>厚沢部町</t>
  </si>
  <si>
    <t>月形町</t>
  </si>
  <si>
    <t>乙部町</t>
  </si>
  <si>
    <t>浦臼町</t>
  </si>
  <si>
    <t>奥尻町</t>
  </si>
  <si>
    <t>妹背牛町</t>
  </si>
  <si>
    <t>幌延町</t>
  </si>
  <si>
    <t>秩父別町</t>
  </si>
  <si>
    <t>雨竜町</t>
  </si>
  <si>
    <t>北竜町</t>
  </si>
  <si>
    <t>沼田町</t>
  </si>
  <si>
    <t>美幌町</t>
  </si>
  <si>
    <t>津別町</t>
  </si>
  <si>
    <t>斜里町</t>
  </si>
  <si>
    <t>清里町</t>
  </si>
  <si>
    <t>鷹栖町</t>
  </si>
  <si>
    <t>小清水町</t>
  </si>
  <si>
    <t>仁木町</t>
  </si>
  <si>
    <t>訓子府町</t>
  </si>
  <si>
    <t>余市町</t>
  </si>
  <si>
    <t>東神楽町</t>
  </si>
  <si>
    <t>置戸町</t>
  </si>
  <si>
    <t>当麻町</t>
  </si>
  <si>
    <t>比布町</t>
  </si>
  <si>
    <t>佐呂間町</t>
  </si>
  <si>
    <t>愛別町</t>
  </si>
  <si>
    <t>遠軽町</t>
  </si>
  <si>
    <t>上川町</t>
  </si>
  <si>
    <t>湧別町</t>
  </si>
  <si>
    <t>滝上町</t>
  </si>
  <si>
    <t>東川町</t>
  </si>
  <si>
    <t>美瑛町</t>
  </si>
  <si>
    <t>上富良野町</t>
  </si>
  <si>
    <t>中富良野町</t>
  </si>
  <si>
    <t>新十津川町</t>
  </si>
  <si>
    <t>南富良野町</t>
  </si>
  <si>
    <t>大空町</t>
  </si>
  <si>
    <t>占冠村</t>
  </si>
  <si>
    <t>和寒町</t>
  </si>
  <si>
    <t>剣淵町</t>
  </si>
  <si>
    <t>下川町</t>
  </si>
  <si>
    <t>美深町</t>
  </si>
  <si>
    <t>豊浦町</t>
  </si>
  <si>
    <t>音威子府村</t>
  </si>
  <si>
    <t>中川町</t>
  </si>
  <si>
    <t>壮瞥町</t>
  </si>
  <si>
    <t>幌加内町</t>
  </si>
  <si>
    <t>白老町</t>
  </si>
  <si>
    <t>厚真町</t>
  </si>
  <si>
    <t>洞爺湖町</t>
  </si>
  <si>
    <t>安平町</t>
  </si>
  <si>
    <t>増毛町</t>
  </si>
  <si>
    <t>小平町</t>
  </si>
  <si>
    <t>むかわ町</t>
  </si>
  <si>
    <t>苫前町</t>
  </si>
  <si>
    <t>羽幌町</t>
  </si>
  <si>
    <t>日高町</t>
  </si>
  <si>
    <t>初山別村</t>
  </si>
  <si>
    <t>平取町</t>
  </si>
  <si>
    <t>遠別町</t>
  </si>
  <si>
    <t>新冠町</t>
  </si>
  <si>
    <t>天塩町</t>
  </si>
  <si>
    <t>浦河町</t>
  </si>
  <si>
    <t>様似町</t>
  </si>
  <si>
    <t>えりも町</t>
  </si>
  <si>
    <t>新ひだか町</t>
  </si>
  <si>
    <t>枝幸町</t>
  </si>
  <si>
    <t>音更町</t>
  </si>
  <si>
    <t>豊富町</t>
  </si>
  <si>
    <t>士幌町</t>
  </si>
  <si>
    <t>上士幌町</t>
  </si>
  <si>
    <t>猿払村</t>
  </si>
  <si>
    <t>鹿追町</t>
  </si>
  <si>
    <t>浜頓別町</t>
  </si>
  <si>
    <t>中頓別町</t>
  </si>
  <si>
    <t>礼文町</t>
  </si>
  <si>
    <t>利尻町</t>
  </si>
  <si>
    <t>利尻富士町</t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</si>
  <si>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</si>
  <si>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</si>
  <si>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</si>
  <si>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</si>
  <si>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</si>
  <si>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</si>
  <si>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</si>
  <si>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</si>
  <si>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</si>
  <si>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</si>
  <si>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興部町</t>
  </si>
  <si>
    <t>本別町</t>
  </si>
  <si>
    <t>西興部村</t>
  </si>
  <si>
    <t>足寄町</t>
  </si>
  <si>
    <t>雄武町</t>
  </si>
  <si>
    <t>陸別町</t>
  </si>
  <si>
    <t>浦幌町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</si>
  <si>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</si>
  <si>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</si>
  <si>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</si>
  <si>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</si>
  <si>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</si>
  <si>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</si>
  <si>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</si>
  <si>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別海町</t>
  </si>
  <si>
    <t>中標津町</t>
  </si>
  <si>
    <t>標津町</t>
  </si>
  <si>
    <t>羅臼町</t>
  </si>
  <si>
    <t>順位</t>
    <rPh sb="0" eb="2">
      <t>ジュンイ</t>
    </rPh>
    <phoneticPr fontId="3"/>
  </si>
  <si>
    <t>地域</t>
    <rPh sb="0" eb="2">
      <t>チイキ</t>
    </rPh>
    <phoneticPr fontId="3"/>
  </si>
  <si>
    <t>北海道</t>
    <rPh sb="0" eb="3">
      <t>ホッカイドウ</t>
    </rPh>
    <phoneticPr fontId="7"/>
  </si>
  <si>
    <t>市町村名</t>
    <rPh sb="0" eb="1">
      <t>シ</t>
    </rPh>
    <rPh sb="1" eb="2">
      <t>マチ</t>
    </rPh>
    <rPh sb="2" eb="3">
      <t>ムラ</t>
    </rPh>
    <rPh sb="3" eb="4">
      <t>ナ</t>
    </rPh>
    <phoneticPr fontId="3"/>
  </si>
  <si>
    <t>　</t>
    <phoneticPr fontId="3"/>
  </si>
  <si>
    <t>ha</t>
  </si>
  <si>
    <t>全国</t>
  </si>
  <si>
    <t>北海道</t>
  </si>
  <si>
    <t>(2)</t>
  </si>
  <si>
    <t>(3)</t>
  </si>
  <si>
    <t>(4)</t>
  </si>
  <si>
    <t>(5)</t>
  </si>
  <si>
    <t>(6)</t>
  </si>
  <si>
    <t>(7)</t>
  </si>
  <si>
    <t>(8)</t>
  </si>
  <si>
    <t>(9)</t>
  </si>
  <si>
    <t>石狩</t>
  </si>
  <si>
    <t>渡島</t>
  </si>
  <si>
    <t>後志</t>
  </si>
  <si>
    <t>上川</t>
  </si>
  <si>
    <t>胆振</t>
  </si>
  <si>
    <t>釧路</t>
  </si>
  <si>
    <t>十勝</t>
  </si>
  <si>
    <t>オホーツク</t>
  </si>
  <si>
    <t>空知</t>
  </si>
  <si>
    <t>留萌</t>
  </si>
  <si>
    <t>宗谷</t>
  </si>
  <si>
    <t>根室</t>
  </si>
  <si>
    <t>檜山</t>
  </si>
  <si>
    <t>日高</t>
  </si>
  <si>
    <t>作付面積</t>
    <rPh sb="0" eb="4">
      <t>サクツケメンセキ</t>
    </rPh>
    <phoneticPr fontId="3"/>
  </si>
  <si>
    <t>収穫量</t>
    <rPh sb="0" eb="3">
      <t>シュウカクリョウ</t>
    </rPh>
    <phoneticPr fontId="3"/>
  </si>
  <si>
    <t>10a当たり収量</t>
    <rPh sb="3" eb="4">
      <t>ア</t>
    </rPh>
    <rPh sb="6" eb="8">
      <t>シュウリョウ</t>
    </rPh>
    <phoneticPr fontId="3"/>
  </si>
  <si>
    <t>小麦</t>
    <rPh sb="0" eb="2">
      <t>コムギ</t>
    </rPh>
    <phoneticPr fontId="3"/>
  </si>
  <si>
    <t>水稲</t>
    <rPh sb="0" eb="2">
      <t>スイトウ</t>
    </rPh>
    <phoneticPr fontId="3"/>
  </si>
  <si>
    <t>秋まき小麦</t>
    <rPh sb="0" eb="1">
      <t>アキ</t>
    </rPh>
    <rPh sb="3" eb="5">
      <t>コムギ</t>
    </rPh>
    <phoneticPr fontId="3"/>
  </si>
  <si>
    <t>春まき小麦</t>
    <rPh sb="0" eb="1">
      <t>ハル</t>
    </rPh>
    <rPh sb="3" eb="5">
      <t>コムギ</t>
    </rPh>
    <phoneticPr fontId="3"/>
  </si>
  <si>
    <t>大豆</t>
    <rPh sb="0" eb="2">
      <t>ダイズ</t>
    </rPh>
    <phoneticPr fontId="3"/>
  </si>
  <si>
    <t>ChapterⅠ 耕地面積・主要農作物ランキング</t>
    <rPh sb="9" eb="13">
      <t>コウチメンセキ</t>
    </rPh>
    <rPh sb="14" eb="19">
      <t>シュヨウノウサクモツ</t>
    </rPh>
    <phoneticPr fontId="3"/>
  </si>
  <si>
    <t>耕地面積</t>
    <rPh sb="0" eb="4">
      <t>コウチメンセキ</t>
    </rPh>
    <phoneticPr fontId="3"/>
  </si>
  <si>
    <t>計</t>
    <rPh sb="0" eb="1">
      <t>ケイ</t>
    </rPh>
    <phoneticPr fontId="3"/>
  </si>
  <si>
    <t>田</t>
    <rPh sb="0" eb="1">
      <t>タ</t>
    </rPh>
    <phoneticPr fontId="3"/>
  </si>
  <si>
    <t>畑</t>
    <rPh sb="0" eb="1">
      <t>ハタ</t>
    </rPh>
    <phoneticPr fontId="3"/>
  </si>
  <si>
    <t>品目名</t>
    <rPh sb="0" eb="3">
      <t>ヒンモクメイ</t>
    </rPh>
    <phoneticPr fontId="3"/>
  </si>
  <si>
    <t>データの種類</t>
    <rPh sb="4" eb="6">
      <t>シュルイ</t>
    </rPh>
    <phoneticPr fontId="3"/>
  </si>
  <si>
    <t>地域ランキング</t>
    <rPh sb="0" eb="2">
      <t>チイキ</t>
    </rPh>
    <phoneticPr fontId="3"/>
  </si>
  <si>
    <t>青森</t>
  </si>
  <si>
    <t>岩手</t>
  </si>
  <si>
    <t>宮城</t>
  </si>
  <si>
    <t>秋田</t>
  </si>
  <si>
    <t>山形</t>
  </si>
  <si>
    <t>福島</t>
  </si>
  <si>
    <t>茨城</t>
  </si>
  <si>
    <t>群馬</t>
  </si>
  <si>
    <t>埼玉</t>
  </si>
  <si>
    <t>千葉</t>
  </si>
  <si>
    <t>新潟</t>
  </si>
  <si>
    <t>長野</t>
  </si>
  <si>
    <t>愛知</t>
  </si>
  <si>
    <t>三重</t>
  </si>
  <si>
    <t>滋賀</t>
  </si>
  <si>
    <t>福岡</t>
  </si>
  <si>
    <t>佐賀</t>
  </si>
  <si>
    <t>長崎</t>
  </si>
  <si>
    <t>熊本</t>
  </si>
  <si>
    <t>鹿児島</t>
  </si>
  <si>
    <t>収穫量</t>
  </si>
  <si>
    <t>収量</t>
  </si>
  <si>
    <t>t</t>
  </si>
  <si>
    <t>（前年）</t>
    <rPh sb="1" eb="3">
      <t>ゼンネン</t>
    </rPh>
    <phoneticPr fontId="3"/>
  </si>
  <si>
    <t>シェア</t>
  </si>
  <si>
    <t>%</t>
  </si>
  <si>
    <t>㎏</t>
  </si>
  <si>
    <t>全国トップ５</t>
  </si>
  <si>
    <t>振興局別</t>
    <rPh sb="0" eb="2">
      <t>シンコウ</t>
    </rPh>
    <rPh sb="2" eb="3">
      <t>キョク</t>
    </rPh>
    <rPh sb="3" eb="4">
      <t>ベツ</t>
    </rPh>
    <phoneticPr fontId="3"/>
  </si>
  <si>
    <t>北海道の10a当たり収量の推移</t>
  </si>
  <si>
    <t>全国トップ５とシェア</t>
  </si>
  <si>
    <t>順位</t>
  </si>
  <si>
    <t>（前年）</t>
  </si>
  <si>
    <t>都 道 府 県 名</t>
  </si>
  <si>
    <t>面積</t>
  </si>
  <si>
    <t>(1)</t>
  </si>
  <si>
    <t>(10)</t>
  </si>
  <si>
    <t>(11)</t>
  </si>
  <si>
    <t>(12)</t>
  </si>
  <si>
    <t>(13)</t>
  </si>
  <si>
    <t>(14)</t>
  </si>
  <si>
    <t>市町村ランキング（1位～179位）</t>
  </si>
  <si>
    <t>(-)</t>
  </si>
  <si>
    <t>令和５年産</t>
  </si>
  <si>
    <t>市町村ランキング（1位～104位）</t>
  </si>
  <si>
    <t>10a当たり収量</t>
  </si>
  <si>
    <t>市町村ランキング（1位～113位）</t>
  </si>
  <si>
    <t>市町村ランキング（1位～115位）</t>
  </si>
  <si>
    <t>北海道の作付面積の推移</t>
  </si>
  <si>
    <t>年　　　産</t>
  </si>
  <si>
    <t>北海道の収穫量の推移</t>
  </si>
  <si>
    <t>市町村ランキング（1位～111位）</t>
  </si>
  <si>
    <t>(23)</t>
  </si>
  <si>
    <t>(21)</t>
  </si>
  <si>
    <t>(38)</t>
  </si>
  <si>
    <t>市町村ランキング（1位～107位）</t>
  </si>
  <si>
    <t>てんさい</t>
  </si>
  <si>
    <t>全国値と北海道値</t>
  </si>
  <si>
    <t>そば</t>
  </si>
  <si>
    <t>市町村ランキング（1位～74位）</t>
  </si>
  <si>
    <t>全国ランキング上位と北海道</t>
  </si>
  <si>
    <t>(24)</t>
  </si>
  <si>
    <t>(15)</t>
  </si>
  <si>
    <t>市町村ランキング（1位～75位）</t>
  </si>
  <si>
    <t>ばれいしょ</t>
  </si>
  <si>
    <t>市町村ランキング（1位～103位）</t>
  </si>
  <si>
    <t>なたね</t>
  </si>
  <si>
    <t>市町村ランキング（1位～9位）</t>
  </si>
  <si>
    <t>令和７年　なんばんＢＯＯＫ（電子版）</t>
    <rPh sb="0" eb="2">
      <t>レイワ</t>
    </rPh>
    <rPh sb="3" eb="4">
      <t>ネン</t>
    </rPh>
    <rPh sb="14" eb="17">
      <t>デンシバン</t>
    </rPh>
    <phoneticPr fontId="3"/>
  </si>
  <si>
    <t>令和６年</t>
  </si>
  <si>
    <t>市町村ランキング（1位～117位）</t>
  </si>
  <si>
    <t>令和６年産</t>
  </si>
  <si>
    <t>(16)</t>
  </si>
  <si>
    <t>(17)</t>
  </si>
  <si>
    <t>(18)</t>
  </si>
  <si>
    <t>(19)</t>
  </si>
  <si>
    <t>(20)</t>
  </si>
  <si>
    <t>(22)</t>
  </si>
  <si>
    <t>(25)</t>
  </si>
  <si>
    <t>(28)</t>
  </si>
  <si>
    <t>(29)</t>
  </si>
  <si>
    <t>(31)</t>
  </si>
  <si>
    <t>(33)</t>
  </si>
  <si>
    <t>(32)</t>
  </si>
  <si>
    <t>(35)</t>
  </si>
  <si>
    <t>(37)</t>
  </si>
  <si>
    <t>(39)</t>
  </si>
  <si>
    <t>(41)</t>
  </si>
  <si>
    <t>(40)</t>
  </si>
  <si>
    <t>(43)</t>
  </si>
  <si>
    <t>(45)</t>
  </si>
  <si>
    <t>(42)</t>
  </si>
  <si>
    <t>(44)</t>
  </si>
  <si>
    <t>(46)</t>
  </si>
  <si>
    <t>(47)</t>
  </si>
  <si>
    <t>(48)</t>
  </si>
  <si>
    <t>(51)</t>
  </si>
  <si>
    <t>(50)</t>
  </si>
  <si>
    <t>(52)</t>
  </si>
  <si>
    <t>(53)</t>
  </si>
  <si>
    <t>(54)</t>
  </si>
  <si>
    <t>(55)</t>
  </si>
  <si>
    <t>(57)</t>
  </si>
  <si>
    <t>(58)</t>
  </si>
  <si>
    <t>(59)</t>
  </si>
  <si>
    <t>(56)</t>
  </si>
  <si>
    <t>(60)</t>
  </si>
  <si>
    <t>(62)</t>
  </si>
  <si>
    <t>(61)</t>
  </si>
  <si>
    <t>(63)</t>
  </si>
  <si>
    <t>(64)</t>
  </si>
  <si>
    <t>(65)</t>
  </si>
  <si>
    <t>(66)</t>
  </si>
  <si>
    <t>(67)</t>
  </si>
  <si>
    <t>(69)</t>
  </si>
  <si>
    <t>(68)</t>
  </si>
  <si>
    <t>(71)</t>
  </si>
  <si>
    <t>(73)</t>
  </si>
  <si>
    <t>(74)</t>
  </si>
  <si>
    <t>(75)</t>
  </si>
  <si>
    <t>(76)</t>
  </si>
  <si>
    <t>(78)</t>
  </si>
  <si>
    <t>(79)</t>
  </si>
  <si>
    <t>(80)</t>
  </si>
  <si>
    <t>(81)</t>
  </si>
  <si>
    <t>(83)</t>
  </si>
  <si>
    <t>(82)</t>
  </si>
  <si>
    <t>(84)</t>
  </si>
  <si>
    <t>(86)</t>
  </si>
  <si>
    <t>(85)</t>
  </si>
  <si>
    <t>(87)</t>
  </si>
  <si>
    <t>(89)</t>
  </si>
  <si>
    <t>(90)</t>
  </si>
  <si>
    <t>(91)</t>
  </si>
  <si>
    <t>(92)</t>
  </si>
  <si>
    <t>(93)</t>
  </si>
  <si>
    <t>(94)</t>
  </si>
  <si>
    <t>(95)</t>
  </si>
  <si>
    <t>(96)</t>
  </si>
  <si>
    <t>(97)</t>
  </si>
  <si>
    <t>(99)</t>
  </si>
  <si>
    <t>(98)</t>
  </si>
  <si>
    <t>(100)</t>
  </si>
  <si>
    <t>(101)</t>
  </si>
  <si>
    <t>(102)</t>
  </si>
  <si>
    <t>(103)</t>
  </si>
  <si>
    <t>(104)</t>
  </si>
  <si>
    <t>(106)</t>
  </si>
  <si>
    <t>(108)</t>
  </si>
  <si>
    <t>(109)</t>
  </si>
  <si>
    <t>(110)</t>
  </si>
  <si>
    <t>(111)</t>
  </si>
  <si>
    <t>(112)</t>
  </si>
  <si>
    <t>(113)</t>
  </si>
  <si>
    <t>(114)</t>
  </si>
  <si>
    <t>(115)</t>
  </si>
  <si>
    <t>(116)</t>
  </si>
  <si>
    <t>(117)</t>
  </si>
  <si>
    <t>(118)</t>
  </si>
  <si>
    <t>(119)</t>
  </si>
  <si>
    <t>(120)</t>
  </si>
  <si>
    <t>(121)</t>
  </si>
  <si>
    <t>(122)</t>
  </si>
  <si>
    <t>(123)</t>
  </si>
  <si>
    <t>(125)</t>
  </si>
  <si>
    <t>(124)</t>
  </si>
  <si>
    <t>(127)</t>
  </si>
  <si>
    <t>(126)</t>
  </si>
  <si>
    <t>(128)</t>
  </si>
  <si>
    <t>(129)</t>
  </si>
  <si>
    <t>(130)</t>
  </si>
  <si>
    <t>(131)</t>
  </si>
  <si>
    <t>(133)</t>
  </si>
  <si>
    <t>(134)</t>
  </si>
  <si>
    <t>(136)</t>
  </si>
  <si>
    <t>(137)</t>
  </si>
  <si>
    <t>(138)</t>
  </si>
  <si>
    <t>(139)</t>
  </si>
  <si>
    <t>(140)</t>
  </si>
  <si>
    <t>(141)</t>
  </si>
  <si>
    <t>(142)</t>
  </si>
  <si>
    <t>(143)</t>
  </si>
  <si>
    <t>(144)</t>
  </si>
  <si>
    <t>(145)</t>
  </si>
  <si>
    <t>(146)</t>
  </si>
  <si>
    <t>(147)</t>
  </si>
  <si>
    <t>(148)</t>
  </si>
  <si>
    <t>(149)</t>
  </si>
  <si>
    <t>(150)</t>
  </si>
  <si>
    <t>(152)</t>
  </si>
  <si>
    <t>(153)</t>
  </si>
  <si>
    <t>(154)</t>
  </si>
  <si>
    <t>(155)</t>
  </si>
  <si>
    <t>(156)</t>
  </si>
  <si>
    <t>(157)</t>
  </si>
  <si>
    <t>(158)</t>
  </si>
  <si>
    <t>(159)</t>
  </si>
  <si>
    <t>(160)</t>
  </si>
  <si>
    <t>(161)</t>
  </si>
  <si>
    <t>(162)</t>
  </si>
  <si>
    <t>(163)</t>
  </si>
  <si>
    <t>(164)</t>
  </si>
  <si>
    <t>(165)</t>
  </si>
  <si>
    <t>(166)</t>
  </si>
  <si>
    <t>(167)</t>
  </si>
  <si>
    <t>(169)</t>
  </si>
  <si>
    <t>(168)</t>
  </si>
  <si>
    <t>(170)</t>
  </si>
  <si>
    <t>(171)</t>
  </si>
  <si>
    <t>(172)</t>
  </si>
  <si>
    <t>(173)</t>
  </si>
  <si>
    <t>(174)</t>
  </si>
  <si>
    <t>(175)</t>
  </si>
  <si>
    <t>(177)</t>
  </si>
  <si>
    <t>(178)</t>
  </si>
  <si>
    <t>(179)</t>
  </si>
  <si>
    <t>(26)</t>
  </si>
  <si>
    <t>(27)</t>
  </si>
  <si>
    <t>(30)</t>
  </si>
  <si>
    <t>(34)</t>
  </si>
  <si>
    <t>(36)</t>
  </si>
  <si>
    <t>(49)</t>
  </si>
  <si>
    <t>(70)</t>
  </si>
  <si>
    <t>(72)</t>
  </si>
  <si>
    <t>(77)</t>
  </si>
  <si>
    <t>(88)</t>
  </si>
  <si>
    <t>(105)</t>
  </si>
  <si>
    <t>(107)</t>
  </si>
  <si>
    <t>(132)</t>
  </si>
  <si>
    <t>(135)</t>
  </si>
  <si>
    <t>(151)</t>
  </si>
  <si>
    <t>令和2年産</t>
  </si>
  <si>
    <t>市町村ランキング（1位～98位）</t>
  </si>
  <si>
    <t>市町村ランキング（1位～78位）</t>
  </si>
  <si>
    <t>市町村ランキング（1位～108位）</t>
  </si>
  <si>
    <t>市町村ランキング（1位～81位）</t>
  </si>
  <si>
    <t>市町村ランキング（1位～84位）</t>
  </si>
  <si>
    <t>市町村ランキング（1位～73位）</t>
  </si>
  <si>
    <t>福井</t>
  </si>
  <si>
    <t>大阪</t>
  </si>
  <si>
    <t>市町村ランキング（1位～76位）</t>
  </si>
  <si>
    <t>市町村ランキング（1位～114位）</t>
  </si>
  <si>
    <t>市町村ランキング（1位～118位）</t>
  </si>
  <si>
    <t>全国ランキングトップ５</t>
  </si>
  <si>
    <t>10a当たり収量（北海道）</t>
    <rPh sb="3" eb="4">
      <t>ア</t>
    </rPh>
    <rPh sb="6" eb="8">
      <t>シュウリョウ</t>
    </rPh>
    <rPh sb="9" eb="12">
      <t>ホッカイドウ</t>
    </rPh>
    <phoneticPr fontId="3"/>
  </si>
  <si>
    <t>作付面積（北海道）</t>
    <rPh sb="0" eb="2">
      <t>サクヅ</t>
    </rPh>
    <rPh sb="2" eb="4">
      <t>メンセキ</t>
    </rPh>
    <rPh sb="5" eb="8">
      <t>ホッカイドウ</t>
    </rPh>
    <phoneticPr fontId="3"/>
  </si>
  <si>
    <t>収穫量（北海道）</t>
    <rPh sb="0" eb="3">
      <t>シュウカクリョウ</t>
    </rPh>
    <rPh sb="4" eb="7">
      <t>ホッカイドウ</t>
    </rPh>
    <phoneticPr fontId="3"/>
  </si>
  <si>
    <t>作付面積（北海道）</t>
    <rPh sb="0" eb="2">
      <t>サクヅ</t>
    </rPh>
    <rPh sb="2" eb="4">
      <t>メンセキ</t>
    </rPh>
    <rPh sb="5" eb="8">
      <t>ホッカイドウ</t>
    </rPh>
    <phoneticPr fontId="3"/>
  </si>
  <si>
    <t>地域別割合</t>
    <rPh sb="3" eb="5">
      <t>ワリアイ</t>
    </rPh>
    <phoneticPr fontId="3"/>
  </si>
  <si>
    <t>地域別割合</t>
    <rPh sb="0" eb="3">
      <t>チイキベツ</t>
    </rPh>
    <rPh sb="3" eb="5">
      <t>ワリアイ</t>
    </rPh>
    <phoneticPr fontId="3"/>
  </si>
  <si>
    <t>全国ランキング上位と北海道</t>
    <rPh sb="7" eb="9">
      <t>ジョウイ</t>
    </rPh>
    <rPh sb="10" eb="13">
      <t>ホッカイドウ</t>
    </rPh>
    <phoneticPr fontId="3"/>
  </si>
  <si>
    <t>全国における北海道のシェア</t>
    <rPh sb="6" eb="9">
      <t>ホッカイドウ</t>
    </rPh>
    <phoneticPr fontId="3"/>
  </si>
  <si>
    <t>全国における北海道のシェア</t>
    <phoneticPr fontId="3"/>
  </si>
  <si>
    <t>全国における北海道のシェア</t>
    <phoneticPr fontId="3"/>
  </si>
  <si>
    <t>耕地面積</t>
    <rPh sb="0" eb="1">
      <t>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</si>
</sst>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¥&quot;#,##0;[Red]&quot;¥&quot;\-#,##0"/>
    <numFmt numFmtId="42" formatCode="_ &quot;¥&quot;* #,##0_ ;_ &quot;¥&quot;* \-#,##0_ ;_ &quot;¥&quot;* &quot;-&quot;_ ;_ @_ "/>
    <numFmt numFmtId="176" formatCode="0.0%"/>
    <numFmt numFmtId="177" formatCode="#,##0_);[Red]\(#,##0\)"/>
    <numFmt numFmtId="178" formatCode="0.0"/>
    <numFmt numFmtId="179" formatCode="0.0_ "/>
    <numFmt numFmtId="180" formatCode="\(#0\)"/>
    <numFmt numFmtId="181" formatCode="#,##0.0;[Red]\-#,##0.0"/>
    <numFmt numFmtId="182" formatCode="_ * #,##0.0_ ;_ * \-#,##0.0_ ;_ * &quot;-&quot;_ ;_ @_ "/>
  </numFmts>
  <fonts count="3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ゴシック"/>
      <family val="2"/>
      <charset val="128"/>
    </font>
    <font>
      <sz val="20"/>
      <name val="游ゴシック"/>
      <family val="3"/>
      <charset val="128"/>
    </font>
    <font>
      <b/>
      <sz val="14"/>
      <name val="游ゴシック"/>
      <family val="3"/>
      <charset val="128"/>
    </font>
    <font>
      <sz val="12"/>
      <name val="游ゴシック"/>
      <family val="3"/>
      <charset val="128"/>
    </font>
    <font>
      <sz val="11"/>
      <color theme="0"/>
      <name val="游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20"/>
      <color theme="0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name val="ＭＳ 明朝"/>
      <family val="1"/>
      <charset val="128"/>
    </font>
    <font>
      <b/>
      <sz val="16"/>
      <color rgb="FF4F2270"/>
      <name val="ＭＳ 明朝"/>
      <family val="1"/>
      <charset val="128"/>
    </font>
    <font>
      <b/>
      <sz val="14"/>
      <color rgb="FF4F2270"/>
      <name val="ＭＳ 明朝"/>
      <family val="1"/>
      <charset val="128"/>
    </font>
    <font>
      <b/>
      <sz val="20"/>
      <color rgb="FF4F2270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0"/>
      <name val="ＭＳ 明朝"/>
      <family val="1"/>
      <charset val="128"/>
    </font>
    <font>
      <b/>
      <sz val="11"/>
      <color rgb="FF4F2270"/>
      <name val="ＭＳ ゴシック"/>
      <family val="3"/>
      <charset val="128"/>
    </font>
    <font>
      <sz val="11"/>
      <name val="明朝"/>
      <family val="1"/>
      <charset val="128"/>
    </font>
    <font>
      <sz val="11"/>
      <color rgb="FFFF0000"/>
      <name val="游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D0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F2270"/>
        <bgColor indexed="64"/>
      </patternFill>
    </fill>
    <fill>
      <patternFill patternType="solid">
        <fgColor rgb="FFCFABD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4F227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12" fillId="0" borderId="0"/>
    <xf numFmtId="38" fontId="4" fillId="0" borderId="0" applyFont="0" applyFill="0" applyBorder="0" applyAlignment="0" applyProtection="0"/>
    <xf numFmtId="0" fontId="1" fillId="0" borderId="0">
      <alignment vertical="center"/>
    </xf>
    <xf numFmtId="0" fontId="4" fillId="0" borderId="0"/>
    <xf numFmtId="38" fontId="14" fillId="0" borderId="0" applyFont="0" applyFill="0" applyBorder="0" applyAlignment="0" applyProtection="0">
      <alignment vertical="center"/>
    </xf>
    <xf numFmtId="0" fontId="5" fillId="0" borderId="0"/>
    <xf numFmtId="0" fontId="12" fillId="0" borderId="0"/>
    <xf numFmtId="0" fontId="5" fillId="0" borderId="0">
      <alignment vertical="center"/>
    </xf>
    <xf numFmtId="0" fontId="15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6" fontId="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4" fillId="0" borderId="0">
      <alignment vertical="center"/>
    </xf>
    <xf numFmtId="38" fontId="31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2" fillId="0" borderId="0"/>
    <xf numFmtId="0" fontId="7" fillId="0" borderId="0"/>
    <xf numFmtId="0" fontId="6" fillId="0" borderId="0"/>
    <xf numFmtId="0" fontId="34" fillId="0" borderId="0"/>
  </cellStyleXfs>
  <cellXfs count="116">
    <xf numFmtId="0" fontId="0" fillId="0" borderId="0" xfId="0">
      <alignment vertical="center"/>
    </xf>
    <xf numFmtId="0" fontId="13" fillId="2" borderId="0" xfId="1" applyFont="1" applyFill="1"/>
    <xf numFmtId="0" fontId="13" fillId="2" borderId="0" xfId="1" applyFont="1" applyFill="1" applyAlignment="1">
      <alignment horizontal="right"/>
    </xf>
    <xf numFmtId="0" fontId="13" fillId="2" borderId="0" xfId="1" applyFont="1" applyFill="1" applyAlignment="1">
      <alignment vertical="center"/>
    </xf>
    <xf numFmtId="178" fontId="13" fillId="2" borderId="0" xfId="1" applyNumberFormat="1" applyFont="1" applyFill="1" applyAlignment="1">
      <alignment vertical="center"/>
    </xf>
    <xf numFmtId="179" fontId="13" fillId="2" borderId="0" xfId="1" applyNumberFormat="1" applyFont="1" applyFill="1" applyAlignment="1">
      <alignment vertical="center"/>
    </xf>
    <xf numFmtId="0" fontId="17" fillId="2" borderId="1" xfId="1" applyFont="1" applyFill="1" applyBorder="1" applyAlignment="1">
      <alignment horizontal="distributed" indent="3"/>
    </xf>
    <xf numFmtId="178" fontId="13" fillId="2" borderId="0" xfId="1" applyNumberFormat="1" applyFont="1" applyFill="1"/>
    <xf numFmtId="176" fontId="13" fillId="2" borderId="0" xfId="1" applyNumberFormat="1" applyFont="1" applyFill="1"/>
    <xf numFmtId="0" fontId="17" fillId="2" borderId="0" xfId="1" applyFont="1" applyFill="1"/>
    <xf numFmtId="0" fontId="16" fillId="4" borderId="0" xfId="1" applyFont="1" applyFill="1" applyAlignment="1">
      <alignment vertical="center"/>
    </xf>
    <xf numFmtId="0" fontId="13" fillId="4" borderId="0" xfId="1" applyFont="1" applyFill="1"/>
    <xf numFmtId="0" fontId="16" fillId="2" borderId="0" xfId="1" applyFont="1" applyFill="1" applyAlignment="1">
      <alignment vertical="center"/>
    </xf>
    <xf numFmtId="0" fontId="19" fillId="4" borderId="0" xfId="1" applyFont="1" applyFill="1"/>
    <xf numFmtId="0" fontId="13" fillId="2" borderId="0" xfId="1" applyFont="1" applyFill="1" applyBorder="1" applyAlignment="1">
      <alignment vertical="center"/>
    </xf>
    <xf numFmtId="0" fontId="13" fillId="2" borderId="1" xfId="1" applyFont="1" applyFill="1" applyBorder="1"/>
    <xf numFmtId="0" fontId="13" fillId="2" borderId="0" xfId="1" applyFont="1" applyFill="1" applyBorder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distributed" vertical="center" indent="1"/>
    </xf>
    <xf numFmtId="0" fontId="6" fillId="3" borderId="2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right" vertical="center"/>
    </xf>
    <xf numFmtId="0" fontId="21" fillId="4" borderId="0" xfId="1" applyFont="1" applyFill="1" applyAlignment="1">
      <alignment horizontal="right" vertical="center"/>
    </xf>
    <xf numFmtId="0" fontId="21" fillId="2" borderId="0" xfId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11" fillId="4" borderId="4" xfId="1" applyFont="1" applyFill="1" applyBorder="1" applyAlignment="1">
      <alignment horizontal="distributed" vertical="center" indent="1"/>
    </xf>
    <xf numFmtId="38" fontId="11" fillId="4" borderId="0" xfId="10" applyFont="1" applyFill="1" applyAlignment="1">
      <alignment horizontal="right" vertical="center"/>
    </xf>
    <xf numFmtId="0" fontId="11" fillId="4" borderId="0" xfId="1" applyFont="1" applyFill="1" applyAlignment="1">
      <alignment horizontal="right" vertical="center"/>
    </xf>
    <xf numFmtId="0" fontId="6" fillId="4" borderId="4" xfId="3" applyFont="1" applyFill="1" applyBorder="1" applyAlignment="1">
      <alignment horizontal="distributed" vertical="center" indent="1"/>
    </xf>
    <xf numFmtId="38" fontId="6" fillId="4" borderId="0" xfId="10" applyFont="1" applyFill="1" applyBorder="1" applyAlignment="1">
      <alignment horizontal="right" vertical="center"/>
    </xf>
    <xf numFmtId="0" fontId="6" fillId="3" borderId="3" xfId="1" applyFont="1" applyFill="1" applyBorder="1" applyAlignment="1">
      <alignment horizontal="center" vertical="center"/>
    </xf>
    <xf numFmtId="0" fontId="6" fillId="4" borderId="0" xfId="1" applyFont="1" applyFill="1" applyAlignment="1">
      <alignment horizontal="center" vertical="center"/>
    </xf>
    <xf numFmtId="0" fontId="6" fillId="4" borderId="4" xfId="1" applyFont="1" applyFill="1" applyBorder="1" applyAlignment="1">
      <alignment horizontal="right" vertical="center"/>
    </xf>
    <xf numFmtId="38" fontId="6" fillId="4" borderId="4" xfId="1" applyNumberFormat="1" applyFont="1" applyFill="1" applyBorder="1" applyAlignment="1">
      <alignment horizontal="distributed" vertical="center" indent="1"/>
    </xf>
    <xf numFmtId="178" fontId="6" fillId="4" borderId="0" xfId="1" applyNumberFormat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/>
    </xf>
    <xf numFmtId="0" fontId="20" fillId="2" borderId="9" xfId="1" applyFont="1" applyFill="1" applyBorder="1" applyAlignment="1">
      <alignment horizontal="center"/>
    </xf>
    <xf numFmtId="0" fontId="6" fillId="2" borderId="0" xfId="1" applyFont="1" applyFill="1" applyAlignment="1">
      <alignment horizontal="distributed" vertical="center" indent="1"/>
    </xf>
    <xf numFmtId="0" fontId="20" fillId="2" borderId="0" xfId="1" applyFont="1" applyFill="1" applyAlignment="1">
      <alignment horizontal="center"/>
    </xf>
    <xf numFmtId="0" fontId="6" fillId="2" borderId="0" xfId="1" applyFont="1" applyFill="1" applyAlignment="1">
      <alignment horizontal="distributed" indent="1"/>
    </xf>
    <xf numFmtId="38" fontId="6" fillId="2" borderId="0" xfId="20" applyFont="1" applyFill="1" applyAlignment="1">
      <alignment horizontal="right"/>
    </xf>
    <xf numFmtId="0" fontId="6" fillId="2" borderId="0" xfId="1" applyFont="1" applyFill="1"/>
    <xf numFmtId="38" fontId="6" fillId="2" borderId="0" xfId="20" applyFont="1" applyFill="1" applyBorder="1" applyAlignment="1">
      <alignment horizontal="right"/>
    </xf>
    <xf numFmtId="0" fontId="6" fillId="2" borderId="6" xfId="1" applyFont="1" applyFill="1" applyBorder="1" applyAlignment="1">
      <alignment horizontal="distributed" indent="1"/>
    </xf>
    <xf numFmtId="0" fontId="24" fillId="4" borderId="0" xfId="1" applyFont="1" applyFill="1" applyAlignment="1">
      <alignment vertical="center"/>
    </xf>
    <xf numFmtId="0" fontId="6" fillId="4" borderId="0" xfId="1" applyFont="1" applyFill="1"/>
    <xf numFmtId="0" fontId="6" fillId="4" borderId="0" xfId="1" applyFont="1" applyFill="1" applyAlignment="1">
      <alignment vertical="center"/>
    </xf>
    <xf numFmtId="177" fontId="6" fillId="4" borderId="0" xfId="10" applyNumberFormat="1" applyFont="1" applyFill="1" applyBorder="1" applyAlignment="1" applyProtection="1">
      <alignment horizontal="right" vertical="center" shrinkToFit="1"/>
    </xf>
    <xf numFmtId="0" fontId="25" fillId="4" borderId="0" xfId="21" applyFont="1" applyFill="1" applyAlignment="1">
      <alignment horizontal="distributed" vertical="center" indent="1"/>
    </xf>
    <xf numFmtId="177" fontId="25" fillId="4" borderId="0" xfId="21" applyNumberFormat="1" applyFont="1" applyFill="1" applyAlignment="1">
      <alignment horizontal="right" vertical="center" shrinkToFit="1"/>
    </xf>
    <xf numFmtId="38" fontId="6" fillId="2" borderId="6" xfId="20" applyFont="1" applyFill="1" applyBorder="1" applyAlignment="1">
      <alignment horizontal="right"/>
    </xf>
    <xf numFmtId="0" fontId="26" fillId="6" borderId="0" xfId="1" applyFont="1" applyFill="1" applyAlignment="1">
      <alignment vertical="center"/>
    </xf>
    <xf numFmtId="0" fontId="10" fillId="6" borderId="0" xfId="1" applyFont="1" applyFill="1"/>
    <xf numFmtId="0" fontId="26" fillId="6" borderId="0" xfId="1" applyFont="1" applyFill="1"/>
    <xf numFmtId="0" fontId="10" fillId="6" borderId="0" xfId="1" applyFont="1" applyFill="1" applyAlignment="1">
      <alignment horizontal="center"/>
    </xf>
    <xf numFmtId="0" fontId="10" fillId="2" borderId="0" xfId="1" applyFont="1" applyFill="1"/>
    <xf numFmtId="38" fontId="11" fillId="4" borderId="0" xfId="10" applyFont="1" applyFill="1" applyBorder="1" applyAlignment="1">
      <alignment horizontal="right" vertical="center"/>
    </xf>
    <xf numFmtId="0" fontId="13" fillId="2" borderId="0" xfId="1" applyFont="1" applyFill="1" applyAlignment="1"/>
    <xf numFmtId="0" fontId="6" fillId="3" borderId="2" xfId="1" applyFont="1" applyFill="1" applyBorder="1" applyAlignment="1">
      <alignment horizontal="distributed" vertical="center" indent="1" shrinkToFit="1"/>
    </xf>
    <xf numFmtId="0" fontId="6" fillId="3" borderId="3" xfId="1" applyFont="1" applyFill="1" applyBorder="1" applyAlignment="1">
      <alignment horizontal="distributed" vertical="center" indent="1" shrinkToFit="1"/>
    </xf>
    <xf numFmtId="38" fontId="6" fillId="4" borderId="8" xfId="1" applyNumberFormat="1" applyFont="1" applyFill="1" applyBorder="1" applyAlignment="1">
      <alignment horizontal="distributed" vertical="center" indent="1"/>
    </xf>
    <xf numFmtId="38" fontId="6" fillId="4" borderId="8" xfId="1" applyNumberFormat="1" applyFont="1" applyFill="1" applyBorder="1" applyAlignment="1">
      <alignment vertical="center"/>
    </xf>
    <xf numFmtId="38" fontId="6" fillId="4" borderId="6" xfId="10" applyFont="1" applyFill="1" applyBorder="1" applyAlignment="1">
      <alignment horizontal="right" vertical="center"/>
    </xf>
    <xf numFmtId="38" fontId="6" fillId="4" borderId="8" xfId="10" applyFont="1" applyFill="1" applyBorder="1" applyAlignment="1">
      <alignment horizontal="right" vertical="center"/>
    </xf>
    <xf numFmtId="181" fontId="11" fillId="4" borderId="0" xfId="31" applyNumberFormat="1" applyFont="1" applyFill="1" applyBorder="1" applyAlignment="1" applyProtection="1">
      <alignment horizontal="right" vertical="center" wrapText="1"/>
    </xf>
    <xf numFmtId="181" fontId="11" fillId="4" borderId="0" xfId="31" applyNumberFormat="1" applyFont="1" applyFill="1" applyAlignment="1">
      <alignment horizontal="right" vertical="center"/>
    </xf>
    <xf numFmtId="181" fontId="6" fillId="4" borderId="0" xfId="31" applyNumberFormat="1" applyFont="1" applyFill="1" applyAlignment="1">
      <alignment horizontal="right" vertical="center"/>
    </xf>
    <xf numFmtId="42" fontId="11" fillId="4" borderId="0" xfId="1" applyNumberFormat="1" applyFont="1" applyFill="1" applyAlignment="1">
      <alignment horizontal="right" vertical="center"/>
    </xf>
    <xf numFmtId="182" fontId="6" fillId="4" borderId="0" xfId="31" applyNumberFormat="1" applyFont="1" applyFill="1" applyAlignment="1">
      <alignment horizontal="right" vertical="center" wrapText="1"/>
    </xf>
    <xf numFmtId="182" fontId="6" fillId="4" borderId="6" xfId="31" applyNumberFormat="1" applyFont="1" applyFill="1" applyBorder="1" applyAlignment="1">
      <alignment horizontal="right" vertical="center" wrapText="1"/>
    </xf>
    <xf numFmtId="0" fontId="6" fillId="2" borderId="4" xfId="1" applyFont="1" applyFill="1" applyBorder="1" applyAlignment="1">
      <alignment horizontal="distributed" indent="1"/>
    </xf>
    <xf numFmtId="0" fontId="6" fillId="4" borderId="7" xfId="3" applyFont="1" applyFill="1" applyBorder="1" applyAlignment="1">
      <alignment horizontal="distributed" vertical="center" indent="1"/>
    </xf>
    <xf numFmtId="181" fontId="6" fillId="4" borderId="6" xfId="31" applyNumberFormat="1" applyFont="1" applyFill="1" applyBorder="1" applyAlignment="1">
      <alignment horizontal="right" vertical="center"/>
    </xf>
    <xf numFmtId="0" fontId="13" fillId="0" borderId="0" xfId="1" applyFont="1" applyFill="1"/>
    <xf numFmtId="0" fontId="13" fillId="6" borderId="0" xfId="1" applyFont="1" applyFill="1"/>
    <xf numFmtId="0" fontId="6" fillId="4" borderId="6" xfId="1" applyFont="1" applyFill="1" applyBorder="1" applyAlignment="1">
      <alignment horizontal="right" vertical="center"/>
    </xf>
    <xf numFmtId="0" fontId="20" fillId="2" borderId="8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right"/>
    </xf>
    <xf numFmtId="182" fontId="6" fillId="4" borderId="0" xfId="31" applyNumberFormat="1" applyFont="1" applyFill="1" applyBorder="1" applyAlignment="1">
      <alignment horizontal="right" vertical="center" wrapText="1"/>
    </xf>
    <xf numFmtId="181" fontId="6" fillId="4" borderId="0" xfId="31" applyNumberFormat="1" applyFont="1" applyFill="1" applyBorder="1" applyAlignment="1">
      <alignment horizontal="right" vertical="center"/>
    </xf>
    <xf numFmtId="38" fontId="8" fillId="4" borderId="8" xfId="1" applyNumberFormat="1" applyFont="1" applyFill="1" applyBorder="1" applyAlignment="1">
      <alignment horizontal="right" vertical="center"/>
    </xf>
    <xf numFmtId="0" fontId="30" fillId="0" borderId="0" xfId="1" applyFont="1" applyFill="1" applyBorder="1" applyAlignment="1"/>
    <xf numFmtId="0" fontId="9" fillId="2" borderId="13" xfId="1" applyFont="1" applyFill="1" applyBorder="1" applyAlignment="1" applyProtection="1">
      <alignment horizontal="left" vertical="center"/>
      <protection locked="0"/>
    </xf>
    <xf numFmtId="0" fontId="35" fillId="2" borderId="0" xfId="1" applyFont="1" applyFill="1" applyAlignment="1">
      <alignment vertical="center"/>
    </xf>
    <xf numFmtId="0" fontId="13" fillId="2" borderId="0" xfId="1" applyFont="1" applyFill="1" applyAlignment="1">
      <alignment horizontal="center"/>
    </xf>
    <xf numFmtId="0" fontId="8" fillId="4" borderId="8" xfId="1" applyFont="1" applyFill="1" applyBorder="1" applyAlignment="1">
      <alignment horizontal="right" vertical="center"/>
    </xf>
    <xf numFmtId="180" fontId="8" fillId="4" borderId="10" xfId="1" applyNumberFormat="1" applyFont="1" applyFill="1" applyBorder="1" applyAlignment="1">
      <alignment horizontal="right"/>
    </xf>
    <xf numFmtId="180" fontId="8" fillId="4" borderId="11" xfId="1" applyNumberFormat="1" applyFont="1" applyFill="1" applyBorder="1" applyAlignment="1">
      <alignment horizontal="right"/>
    </xf>
    <xf numFmtId="0" fontId="28" fillId="4" borderId="0" xfId="1" applyFont="1" applyFill="1"/>
    <xf numFmtId="0" fontId="29" fillId="4" borderId="0" xfId="1" applyFont="1" applyFill="1"/>
    <xf numFmtId="0" fontId="6" fillId="4" borderId="0" xfId="3" applyFont="1" applyFill="1" applyAlignment="1">
      <alignment horizontal="distributed" vertical="center" indent="1"/>
    </xf>
    <xf numFmtId="178" fontId="6" fillId="4" borderId="0" xfId="1" applyNumberFormat="1" applyFont="1" applyFill="1" applyAlignment="1">
      <alignment horizontal="right" vertical="center"/>
    </xf>
    <xf numFmtId="38" fontId="6" fillId="4" borderId="0" xfId="1" applyNumberFormat="1" applyFont="1" applyFill="1" applyAlignment="1">
      <alignment horizontal="right" vertical="center"/>
    </xf>
    <xf numFmtId="38" fontId="8" fillId="4" borderId="0" xfId="1" applyNumberFormat="1" applyFont="1" applyFill="1" applyAlignment="1">
      <alignment horizontal="right" vertical="center"/>
    </xf>
    <xf numFmtId="38" fontId="6" fillId="4" borderId="0" xfId="1" applyNumberFormat="1" applyFont="1" applyFill="1" applyAlignment="1">
      <alignment vertical="center"/>
    </xf>
    <xf numFmtId="38" fontId="6" fillId="4" borderId="0" xfId="1" applyNumberFormat="1" applyFont="1" applyFill="1" applyAlignment="1">
      <alignment horizontal="distributed" vertical="center" indent="1"/>
    </xf>
    <xf numFmtId="0" fontId="30" fillId="2" borderId="0" xfId="1" applyFont="1" applyFill="1"/>
    <xf numFmtId="0" fontId="21" fillId="0" borderId="0" xfId="1" applyFont="1" applyAlignment="1">
      <alignment horizontal="right" vertical="center"/>
    </xf>
    <xf numFmtId="0" fontId="8" fillId="4" borderId="0" xfId="1" applyFont="1" applyFill="1" applyAlignment="1">
      <alignment horizontal="right" vertical="center"/>
    </xf>
    <xf numFmtId="0" fontId="13" fillId="0" borderId="0" xfId="1" applyFont="1"/>
    <xf numFmtId="0" fontId="18" fillId="2" borderId="0" xfId="1" applyFont="1" applyFill="1"/>
    <xf numFmtId="0" fontId="26" fillId="6" borderId="0" xfId="1" applyFont="1" applyFill="1" applyAlignment="1">
      <alignment vertical="top"/>
    </xf>
    <xf numFmtId="0" fontId="30" fillId="0" borderId="0" xfId="1" applyFont="1"/>
    <xf numFmtId="0" fontId="6" fillId="2" borderId="0" xfId="1" applyFont="1" applyFill="1" applyAlignment="1">
      <alignment horizontal="right"/>
    </xf>
    <xf numFmtId="180" fontId="8" fillId="4" borderId="0" xfId="1" applyNumberFormat="1" applyFont="1" applyFill="1" applyAlignment="1">
      <alignment horizontal="right"/>
    </xf>
    <xf numFmtId="0" fontId="9" fillId="2" borderId="14" xfId="1" applyFont="1" applyFill="1" applyBorder="1" applyAlignment="1" applyProtection="1">
      <alignment horizontal="left" vertical="center"/>
      <protection locked="0"/>
    </xf>
    <xf numFmtId="0" fontId="33" fillId="2" borderId="0" xfId="1" applyFont="1" applyFill="1" applyAlignment="1">
      <alignment horizontal="center" vertical="top"/>
    </xf>
    <xf numFmtId="0" fontId="22" fillId="5" borderId="0" xfId="1" applyFont="1" applyFill="1" applyAlignment="1">
      <alignment horizontal="left" vertical="center"/>
    </xf>
    <xf numFmtId="0" fontId="23" fillId="5" borderId="0" xfId="1" applyFont="1" applyFill="1" applyAlignment="1">
      <alignment horizontal="left" vertical="center"/>
    </xf>
    <xf numFmtId="0" fontId="27" fillId="4" borderId="0" xfId="1" applyFont="1" applyFill="1" applyAlignment="1">
      <alignment horizontal="center"/>
    </xf>
    <xf numFmtId="0" fontId="27" fillId="4" borderId="12" xfId="1" applyFont="1" applyFill="1" applyBorder="1" applyAlignment="1">
      <alignment horizontal="center"/>
    </xf>
    <xf numFmtId="0" fontId="32" fillId="6" borderId="0" xfId="1" applyFont="1" applyFill="1" applyAlignment="1">
      <alignment horizontal="distributed" indent="1"/>
    </xf>
    <xf numFmtId="0" fontId="33" fillId="4" borderId="0" xfId="3" applyFont="1" applyFill="1" applyAlignment="1">
      <alignment horizontal="center" vertical="center"/>
    </xf>
    <xf numFmtId="0" fontId="26" fillId="6" borderId="0" xfId="1" applyFont="1" applyFill="1" applyAlignment="1">
      <alignment horizontal="distributed" vertical="center" indent="3"/>
    </xf>
  </cellXfs>
  <cellStyles count="43">
    <cellStyle name="パーセント 2 2" xfId="19" xr:uid="{50B54774-E454-4E4E-8F31-1A9E38F0687D}"/>
    <cellStyle name="桁区切り" xfId="31" builtinId="6"/>
    <cellStyle name="桁区切り 2" xfId="2" xr:uid="{00000000-0005-0000-0000-000002000000}"/>
    <cellStyle name="桁区切り 2 2" xfId="10" xr:uid="{00000000-0005-0000-0000-000003000000}"/>
    <cellStyle name="桁区切り 2 3" xfId="13" xr:uid="{AB841BCC-8088-4FF9-94BC-D7B4CB18A2CF}"/>
    <cellStyle name="桁区切り 2 4" xfId="20" xr:uid="{1E4C4964-AE69-4845-A111-6339749D1040}"/>
    <cellStyle name="桁区切り 2 5" xfId="37" xr:uid="{06AF71C3-A8AB-43E2-B409-C30A2B521391}"/>
    <cellStyle name="桁区切り 3" xfId="5" xr:uid="{00000000-0005-0000-0000-000004000000}"/>
    <cellStyle name="桁区切り 3 2" xfId="30" xr:uid="{B4B7EFDA-F0EB-4F35-9E3C-E3345C427F12}"/>
    <cellStyle name="桁区切り 3 2 2" xfId="32" xr:uid="{B1D449C3-93DA-470C-94C7-90BC6DC3DD8A}"/>
    <cellStyle name="桁区切り 3 3" xfId="38" xr:uid="{FA8928AC-E3D3-4472-A9A8-8E3C33B137F6}"/>
    <cellStyle name="桁区切り 4" xfId="7" xr:uid="{00000000-0005-0000-0000-000005000000}"/>
    <cellStyle name="桁区切り 4 2" xfId="36" xr:uid="{59A51360-F396-44BA-B170-A9C265BA98CF}"/>
    <cellStyle name="桁区切り 5 2" xfId="27" xr:uid="{7C607844-FCA2-45E3-9F58-EA3B11E12E19}"/>
    <cellStyle name="通貨 2" xfId="29" xr:uid="{305F8B30-398F-49F4-9A7E-A9DD7B8549AA}"/>
    <cellStyle name="標準" xfId="0" builtinId="0"/>
    <cellStyle name="標準 2" xfId="4" xr:uid="{00000000-0005-0000-0000-000007000000}"/>
    <cellStyle name="標準 2 2" xfId="6" xr:uid="{00000000-0005-0000-0000-000008000000}"/>
    <cellStyle name="標準 2 2 2" xfId="12" xr:uid="{1C31015C-0A7A-4C5F-88DF-401786FB9F33}"/>
    <cellStyle name="標準 2 2 3" xfId="14" xr:uid="{C1BA724B-BAB3-40BE-A006-8D789B4BFBD6}"/>
    <cellStyle name="標準 2 2 4" xfId="24" xr:uid="{F0DAF0D1-18B1-49CE-AA8E-C4AD1B3FE3DA}"/>
    <cellStyle name="標準 2 2 5" xfId="40" xr:uid="{DCF93638-0243-4A4C-8E0B-CA04A1A56309}"/>
    <cellStyle name="標準 2 3" xfId="18" xr:uid="{FCFB16A0-834D-4437-B213-2705B1A149A6}"/>
    <cellStyle name="標準 2 3 2" xfId="22" xr:uid="{A6A0CC15-3937-417F-821B-AEA3A3593CB9}"/>
    <cellStyle name="標準 2 4" xfId="33" xr:uid="{DE14BAFC-DED2-4842-9918-C61A7E3C797E}"/>
    <cellStyle name="標準 2 5" xfId="39" xr:uid="{9D0B62AF-F4A1-4A7A-BE87-7178037CCCB3}"/>
    <cellStyle name="標準 3" xfId="8" xr:uid="{00000000-0005-0000-0000-000009000000}"/>
    <cellStyle name="標準 3 2" xfId="11" xr:uid="{9545E6C1-7FEB-4E30-ADD7-6336E9FB161D}"/>
    <cellStyle name="標準 3 3" xfId="15" xr:uid="{70248932-A25D-4352-8BA8-70A4D5E7DFE4}"/>
    <cellStyle name="標準 3 3 2" xfId="23" xr:uid="{876A7D3B-5516-42A2-8DB6-3BE696ECA973}"/>
    <cellStyle name="標準 3 4" xfId="28" xr:uid="{586E1E3A-9D44-43BF-854F-B697471FC891}"/>
    <cellStyle name="標準 3 5" xfId="34" xr:uid="{24FEA6BF-C32C-4111-80A2-A3623DD7D892}"/>
    <cellStyle name="標準 4" xfId="9" xr:uid="{00000000-0005-0000-0000-00000A000000}"/>
    <cellStyle name="標準 4 2" xfId="16" xr:uid="{1C720D5E-4442-4CEC-9EE3-C64ECF708E6D}"/>
    <cellStyle name="標準 4 3" xfId="25" xr:uid="{9BD23FC4-0F45-47B2-B2BF-188E65FAF79F}"/>
    <cellStyle name="標準 4 4" xfId="35" xr:uid="{C7321D22-109B-487F-B10E-C64ACEB9CEC4}"/>
    <cellStyle name="標準 4 5" xfId="41" xr:uid="{87168195-81E7-4B52-8B26-6DC9C55A51C9}"/>
    <cellStyle name="標準 5" xfId="26" xr:uid="{A6DA9725-9D08-4B0B-97A4-ED5001F0C9FC}"/>
    <cellStyle name="標準 5 2" xfId="42" xr:uid="{6B57CBFA-698F-400B-95AC-A26D5E3A48CA}"/>
    <cellStyle name="標準 6" xfId="17" xr:uid="{7DAC1670-90EE-44A7-942C-51984C1D5CC8}"/>
    <cellStyle name="標準 6 2" xfId="21" xr:uid="{F2DF67ED-D783-46FC-BFBA-67AF2F499CBB}"/>
    <cellStyle name="標準_◎17（農作物）市町村別原数（部内）新市町村" xfId="1" xr:uid="{00000000-0005-0000-0000-00000B000000}"/>
    <cellStyle name="標準_各作物ラウンド用" xfId="3" xr:uid="{00000000-0005-0000-0000-00000F000000}"/>
  </cellStyles>
  <dxfs count="750"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color rgb="FFFF0000"/>
      </font>
      <fill>
        <patternFill patternType="none">
          <bgColor auto="1"/>
        </patternFill>
      </fill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5" formatCode="#,##0;\-#,##0"/>
    </dxf>
    <dxf>
      <numFmt numFmtId="3" formatCode="#,##0"/>
    </dxf>
    <dxf>
      <numFmt numFmtId="183" formatCode="0\ "/>
    </dxf>
    <dxf>
      <numFmt numFmtId="5" formatCode="#,##0;\-#,##0"/>
    </dxf>
    <dxf>
      <font>
        <color auto="1"/>
      </font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border>
        <bottom/>
        <vertical/>
        <horizontal/>
      </border>
    </dxf>
    <dxf>
      <font>
        <b/>
        <i val="0"/>
      </font>
      <border>
        <left/>
        <right/>
        <top style="hair">
          <color auto="1"/>
        </top>
        <bottom style="thin">
          <color auto="1"/>
        </bottom>
        <vertical/>
        <horizontal/>
      </border>
    </dxf>
    <dxf>
      <font>
        <b/>
        <i val="0"/>
      </font>
      <border>
        <top/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4F2270"/>
      <color rgb="FF548235"/>
      <color rgb="FFBEB8A6"/>
      <color rgb="FF385723"/>
      <color rgb="FF336600"/>
      <color rgb="FFC5E0B4"/>
      <color rgb="FFA9D18E"/>
      <color rgb="FFCFABD9"/>
      <color rgb="FFD5D0C2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7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emf"/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23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emf"/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29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4.emf"/><Relationship Id="rId2" Type="http://schemas.openxmlformats.org/officeDocument/2006/relationships/image" Target="../media/image33.emf"/><Relationship Id="rId1" Type="http://schemas.openxmlformats.org/officeDocument/2006/relationships/image" Target="../media/image3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3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3.emf"/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6.emf"/><Relationship Id="rId2" Type="http://schemas.openxmlformats.org/officeDocument/2006/relationships/image" Target="../media/image45.emf"/><Relationship Id="rId1" Type="http://schemas.openxmlformats.org/officeDocument/2006/relationships/image" Target="../media/image44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47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5.emf"/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8.emf"/><Relationship Id="rId2" Type="http://schemas.openxmlformats.org/officeDocument/2006/relationships/image" Target="../media/image57.emf"/><Relationship Id="rId1" Type="http://schemas.openxmlformats.org/officeDocument/2006/relationships/image" Target="../media/image56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59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7.emf"/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68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9.emf"/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80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91.emf"/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3ADF914-3394-468F-A30F-819A1EC5E9A6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294F59C-40B0-483A-AE83-4CD37F949DE5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15630</xdr:colOff>
      <xdr:row>20</xdr:row>
      <xdr:rowOff>2633</xdr:rowOff>
    </xdr:from>
    <xdr:to>
      <xdr:col>10</xdr:col>
      <xdr:colOff>1149105</xdr:colOff>
      <xdr:row>41</xdr:row>
      <xdr:rowOff>120743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CF9D269D-03D1-4BCE-B402-854A0A86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8605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85284A57-5C85-4992-9624-C7CA043EEB7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190500</xdr:colOff>
      <xdr:row>6</xdr:row>
      <xdr:rowOff>36279</xdr:rowOff>
    </xdr:from>
    <xdr:to>
      <xdr:col>10</xdr:col>
      <xdr:colOff>1209675</xdr:colOff>
      <xdr:row>19</xdr:row>
      <xdr:rowOff>95251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52D4B868-3CE9-4672-84A4-F90DC725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943475" y="1474554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41</xdr:row>
      <xdr:rowOff>28575</xdr:rowOff>
    </xdr:from>
    <xdr:to>
      <xdr:col>10</xdr:col>
      <xdr:colOff>1028700</xdr:colOff>
      <xdr:row>65</xdr:row>
      <xdr:rowOff>104775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B0D66E2-1718-502D-4B64-F845AC33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7924800"/>
          <a:ext cx="4352925" cy="502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DA630D4A-8888-43F7-8CED-E23D50B3A69E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FA3D84B-C773-4A16-82BF-F8FFAEF1F78B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123825</xdr:colOff>
      <xdr:row>6</xdr:row>
      <xdr:rowOff>36279</xdr:rowOff>
    </xdr:from>
    <xdr:to>
      <xdr:col>10</xdr:col>
      <xdr:colOff>1135094</xdr:colOff>
      <xdr:row>19</xdr:row>
      <xdr:rowOff>75427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A539903-BD27-4A29-B0AB-EE644C482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4876800" y="1512654"/>
          <a:ext cx="4259294" cy="2410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91830</xdr:colOff>
      <xdr:row>20</xdr:row>
      <xdr:rowOff>31208</xdr:rowOff>
    </xdr:from>
    <xdr:to>
      <xdr:col>10</xdr:col>
      <xdr:colOff>1063380</xdr:colOff>
      <xdr:row>41</xdr:row>
      <xdr:rowOff>149318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E0E5BD63-92A4-46D1-ACAB-7C8954A5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2880" y="41079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2D267299-C85F-4769-86D6-DD22A40C81FD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99484</xdr:colOff>
      <xdr:row>40</xdr:row>
      <xdr:rowOff>186267</xdr:rowOff>
    </xdr:from>
    <xdr:to>
      <xdr:col>10</xdr:col>
      <xdr:colOff>1040554</xdr:colOff>
      <xdr:row>65</xdr:row>
      <xdr:rowOff>66675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ACAFCF05-268D-4E63-A5C6-5EDED5258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90534" y="793009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C59061D0-67CA-4DA0-A38B-8511480749C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730C274-F06E-4FFB-86AA-626791E7150B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6105</xdr:colOff>
      <xdr:row>20</xdr:row>
      <xdr:rowOff>12158</xdr:rowOff>
    </xdr:from>
    <xdr:to>
      <xdr:col>10</xdr:col>
      <xdr:colOff>1139580</xdr:colOff>
      <xdr:row>41</xdr:row>
      <xdr:rowOff>130268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BBA4C73E-1AD5-4184-9027-D90A02350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59080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B9CBAD67-CFC1-4F3D-A02E-24EBC92670C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109009</xdr:colOff>
      <xdr:row>41</xdr:row>
      <xdr:rowOff>14817</xdr:rowOff>
    </xdr:from>
    <xdr:to>
      <xdr:col>10</xdr:col>
      <xdr:colOff>1050079</xdr:colOff>
      <xdr:row>65</xdr:row>
      <xdr:rowOff>85725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5DF5DA5A-D9E5-41A0-8AB2-C33B548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005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123825</xdr:colOff>
      <xdr:row>6</xdr:row>
      <xdr:rowOff>17228</xdr:rowOff>
    </xdr:from>
    <xdr:to>
      <xdr:col>10</xdr:col>
      <xdr:colOff>1143000</xdr:colOff>
      <xdr:row>19</xdr:row>
      <xdr:rowOff>66675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12CF0A90-B3EC-4093-BAFA-C5B7ABF40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76800" y="1493603"/>
          <a:ext cx="4267200" cy="2421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158771E-BF1A-43AB-92FD-58C568A5839E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BF80954-8784-4125-A192-E0826A82D65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139455</xdr:colOff>
      <xdr:row>20</xdr:row>
      <xdr:rowOff>21683</xdr:rowOff>
    </xdr:from>
    <xdr:to>
      <xdr:col>10</xdr:col>
      <xdr:colOff>1111005</xdr:colOff>
      <xdr:row>41</xdr:row>
      <xdr:rowOff>139793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BFC58C8-B359-4DB3-AE64-A8B646F8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30505" y="409838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D857966F-94F3-42FE-8771-02FAE960F716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80434</xdr:colOff>
          <xdr:row>41</xdr:row>
          <xdr:rowOff>5292</xdr:rowOff>
        </xdr:from>
        <xdr:to>
          <xdr:col>10</xdr:col>
          <xdr:colOff>1021504</xdr:colOff>
          <xdr:row>65</xdr:row>
          <xdr:rowOff>76200</xdr:rowOff>
        </xdr:to>
        <xdr:pic>
          <xdr:nvPicPr>
            <xdr:cNvPr id="11" name="図 10">
              <a:extLst>
                <a:ext uri="{FF2B5EF4-FFF2-40B4-BE49-F238E27FC236}">
                  <a16:creationId xmlns:a16="http://schemas.microsoft.com/office/drawing/2014/main" id="{CD3A7B19-A294-4594-9729-D664477189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判定_市町村" spid="_x0000_s435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4671484" y="7939617"/>
              <a:ext cx="4351020" cy="502390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6</xdr:col>
      <xdr:colOff>123825</xdr:colOff>
      <xdr:row>6</xdr:row>
      <xdr:rowOff>17228</xdr:rowOff>
    </xdr:from>
    <xdr:to>
      <xdr:col>10</xdr:col>
      <xdr:colOff>1143000</xdr:colOff>
      <xdr:row>19</xdr:row>
      <xdr:rowOff>76200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6393C113-66F7-41D4-B523-742812673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76800" y="14936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F130A394-0744-4474-9B4D-55DC86E00BB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6106DBA-48FA-4B68-93E6-08E0EFFC4C34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63255</xdr:colOff>
      <xdr:row>20</xdr:row>
      <xdr:rowOff>2633</xdr:rowOff>
    </xdr:from>
    <xdr:to>
      <xdr:col>10</xdr:col>
      <xdr:colOff>1196730</xdr:colOff>
      <xdr:row>41</xdr:row>
      <xdr:rowOff>120743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C9469E5-9C59-49AD-B6C7-EAF29A151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16230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5B430FF3-5BA1-41BA-A3A3-D5D06737F5BE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156634</xdr:colOff>
      <xdr:row>41</xdr:row>
      <xdr:rowOff>5292</xdr:rowOff>
    </xdr:from>
    <xdr:to>
      <xdr:col>10</xdr:col>
      <xdr:colOff>1097704</xdr:colOff>
      <xdr:row>65</xdr:row>
      <xdr:rowOff>76200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6D290F54-777A-4BC5-910B-E35FA7F98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47684" y="793961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133350</xdr:colOff>
      <xdr:row>6</xdr:row>
      <xdr:rowOff>26753</xdr:rowOff>
    </xdr:from>
    <xdr:to>
      <xdr:col>10</xdr:col>
      <xdr:colOff>1152525</xdr:colOff>
      <xdr:row>19</xdr:row>
      <xdr:rowOff>85725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A33921E7-E417-42B9-9372-94F7C41D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86325" y="150312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D2195469-DDCF-4201-8878-F543D768B9A8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0F30EA8-2D83-4870-A96E-6D4D1707602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148980</xdr:colOff>
      <xdr:row>20</xdr:row>
      <xdr:rowOff>12158</xdr:rowOff>
    </xdr:from>
    <xdr:to>
      <xdr:col>10</xdr:col>
      <xdr:colOff>1120530</xdr:colOff>
      <xdr:row>41</xdr:row>
      <xdr:rowOff>130268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8800B33-EC6D-4376-9A17-FA695FB8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0030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F3FA28D-844C-4D1A-A282-098CFC74A6B3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89959</xdr:colOff>
      <xdr:row>41</xdr:row>
      <xdr:rowOff>24342</xdr:rowOff>
    </xdr:from>
    <xdr:to>
      <xdr:col>10</xdr:col>
      <xdr:colOff>1031029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DA02CDD-AF05-4270-AE83-49826D64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1009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6</xdr:row>
      <xdr:rowOff>36278</xdr:rowOff>
    </xdr:from>
    <xdr:to>
      <xdr:col>10</xdr:col>
      <xdr:colOff>1028700</xdr:colOff>
      <xdr:row>19</xdr:row>
      <xdr:rowOff>95250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BCF6D0D3-9959-4E65-9955-CC5BA96D3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5126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E8E30509-7E41-4284-89C7-D839D849531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C2815F9-72DB-4DD0-B041-49BEF0544585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72780</xdr:colOff>
      <xdr:row>20</xdr:row>
      <xdr:rowOff>31208</xdr:rowOff>
    </xdr:from>
    <xdr:to>
      <xdr:col>10</xdr:col>
      <xdr:colOff>1206255</xdr:colOff>
      <xdr:row>41</xdr:row>
      <xdr:rowOff>149318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9176A6C1-8AA4-4CC6-A9D1-F27FD08F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25755" y="41079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235B399E-3608-48AE-B8F9-A2769CA68BC8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13759</xdr:colOff>
      <xdr:row>41</xdr:row>
      <xdr:rowOff>14817</xdr:rowOff>
    </xdr:from>
    <xdr:to>
      <xdr:col>10</xdr:col>
      <xdr:colOff>1116754</xdr:colOff>
      <xdr:row>65</xdr:row>
      <xdr:rowOff>85725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00F2867A-1930-4568-8C77-7D6A7E75C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66734" y="79110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219075</xdr:colOff>
      <xdr:row>6</xdr:row>
      <xdr:rowOff>7703</xdr:rowOff>
    </xdr:from>
    <xdr:to>
      <xdr:col>10</xdr:col>
      <xdr:colOff>1238250</xdr:colOff>
      <xdr:row>19</xdr:row>
      <xdr:rowOff>66675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6F7418F8-D07B-4281-A9A0-D5D7A51C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972050" y="14459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A2000276-5D1B-4E30-A82A-A0B7A5B5DE2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BAAE5AF-F85C-4EA8-8BA6-2E43BB80D59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B490DFCA-0AD2-47BB-99CC-EABD3116D7B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9E03237E-5B12-42A1-A2CD-B418EBAADC8D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148980</xdr:colOff>
      <xdr:row>20</xdr:row>
      <xdr:rowOff>2633</xdr:rowOff>
    </xdr:from>
    <xdr:to>
      <xdr:col>10</xdr:col>
      <xdr:colOff>1120530</xdr:colOff>
      <xdr:row>41</xdr:row>
      <xdr:rowOff>120743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CEE0102-AEC6-4021-822A-4E10B3AF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0030" y="40412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8026A6F-0384-4FBB-8C87-CAB6EF230364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51859</xdr:colOff>
      <xdr:row>40</xdr:row>
      <xdr:rowOff>176742</xdr:rowOff>
    </xdr:from>
    <xdr:to>
      <xdr:col>10</xdr:col>
      <xdr:colOff>992929</xdr:colOff>
      <xdr:row>65</xdr:row>
      <xdr:rowOff>57150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D843555A-F7FB-4C4B-BDFE-72903DE3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42909" y="78824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142875</xdr:colOff>
      <xdr:row>6</xdr:row>
      <xdr:rowOff>36278</xdr:rowOff>
    </xdr:from>
    <xdr:to>
      <xdr:col>10</xdr:col>
      <xdr:colOff>1162050</xdr:colOff>
      <xdr:row>19</xdr:row>
      <xdr:rowOff>95250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61D9185-7F72-4206-B0F9-7BD960A78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95850" y="14745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B7DFFB4-4E66-4261-B070-8E60F1856DB3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34680</xdr:colOff>
      <xdr:row>20</xdr:row>
      <xdr:rowOff>2633</xdr:rowOff>
    </xdr:from>
    <xdr:to>
      <xdr:col>10</xdr:col>
      <xdr:colOff>1168155</xdr:colOff>
      <xdr:row>41</xdr:row>
      <xdr:rowOff>120743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DAFBF64-4791-4180-9EE8-1F2100F6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87655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1E9B10E-3D70-4B03-B875-44DB4041C6A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147109</xdr:colOff>
      <xdr:row>41</xdr:row>
      <xdr:rowOff>14817</xdr:rowOff>
    </xdr:from>
    <xdr:to>
      <xdr:col>10</xdr:col>
      <xdr:colOff>1088179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809227A-D082-495C-8500-85CB123D8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3815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28575</xdr:colOff>
      <xdr:row>6</xdr:row>
      <xdr:rowOff>45803</xdr:rowOff>
    </xdr:from>
    <xdr:to>
      <xdr:col>10</xdr:col>
      <xdr:colOff>1047750</xdr:colOff>
      <xdr:row>19</xdr:row>
      <xdr:rowOff>104775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4ECD3DAC-14E7-40C1-8041-67E20A18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81550" y="15221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4282038-103B-4A53-B76E-AA779265D8D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5C5BB090-8B1A-4CD6-AD4E-33D498D891E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101355</xdr:colOff>
      <xdr:row>20</xdr:row>
      <xdr:rowOff>12158</xdr:rowOff>
    </xdr:from>
    <xdr:to>
      <xdr:col>10</xdr:col>
      <xdr:colOff>1072905</xdr:colOff>
      <xdr:row>41</xdr:row>
      <xdr:rowOff>130268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0274E775-406E-42A9-A108-7FC12597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2405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D881BC0F-1173-4D0C-AFE2-2F6DEC9D5D9C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4234</xdr:colOff>
      <xdr:row>41</xdr:row>
      <xdr:rowOff>14817</xdr:rowOff>
    </xdr:from>
    <xdr:to>
      <xdr:col>10</xdr:col>
      <xdr:colOff>945304</xdr:colOff>
      <xdr:row>65</xdr:row>
      <xdr:rowOff>85725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5D81B386-5AEA-439F-B99C-86A66127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95284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6</xdr:row>
      <xdr:rowOff>17228</xdr:rowOff>
    </xdr:from>
    <xdr:to>
      <xdr:col>10</xdr:col>
      <xdr:colOff>962025</xdr:colOff>
      <xdr:row>19</xdr:row>
      <xdr:rowOff>76200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9F47B4FF-0A2A-42E4-BED5-F1B49BC7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95825" y="14936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B0F4491-F786-403C-90F5-BA7B53ACC61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101355</xdr:colOff>
      <xdr:row>20</xdr:row>
      <xdr:rowOff>12158</xdr:rowOff>
    </xdr:from>
    <xdr:to>
      <xdr:col>10</xdr:col>
      <xdr:colOff>1072905</xdr:colOff>
      <xdr:row>41</xdr:row>
      <xdr:rowOff>130268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771B891-139A-4C12-B647-6BAAD101A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2405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A1A3D25-DE77-48B5-9D1B-0B7487D2010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32809</xdr:colOff>
      <xdr:row>41</xdr:row>
      <xdr:rowOff>5292</xdr:rowOff>
    </xdr:from>
    <xdr:to>
      <xdr:col>10</xdr:col>
      <xdr:colOff>973879</xdr:colOff>
      <xdr:row>65</xdr:row>
      <xdr:rowOff>76200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60C7A94-6641-465D-A154-A66EEEC3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3859" y="793961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6</xdr:row>
      <xdr:rowOff>36278</xdr:rowOff>
    </xdr:from>
    <xdr:to>
      <xdr:col>10</xdr:col>
      <xdr:colOff>971550</xdr:colOff>
      <xdr:row>19</xdr:row>
      <xdr:rowOff>95250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4E62EC4-1505-4822-ABFD-92780ED89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05350" y="15126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78A6B01-B309-4065-9E5E-29B3B0B88296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C547E7C2-605A-43B3-96B9-BAA9E1051DBC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F93D8FDF-2EB0-45BD-B8C7-6B18D918600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82305</xdr:colOff>
      <xdr:row>20</xdr:row>
      <xdr:rowOff>2633</xdr:rowOff>
    </xdr:from>
    <xdr:to>
      <xdr:col>10</xdr:col>
      <xdr:colOff>1053855</xdr:colOff>
      <xdr:row>41</xdr:row>
      <xdr:rowOff>120743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3755CA10-327B-4DDA-AC68-27B1F92C7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73355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B74F2691-91DE-49FE-88AA-83D0ECB39B66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23284</xdr:colOff>
      <xdr:row>41</xdr:row>
      <xdr:rowOff>24342</xdr:rowOff>
    </xdr:from>
    <xdr:to>
      <xdr:col>10</xdr:col>
      <xdr:colOff>964354</xdr:colOff>
      <xdr:row>65</xdr:row>
      <xdr:rowOff>95250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AEA2D3DA-C5E3-4018-94D2-CE36796A7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14334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6</xdr:row>
      <xdr:rowOff>17228</xdr:rowOff>
    </xdr:from>
    <xdr:to>
      <xdr:col>10</xdr:col>
      <xdr:colOff>933450</xdr:colOff>
      <xdr:row>19</xdr:row>
      <xdr:rowOff>76200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A6D2BEE7-4D70-4467-87C2-1C7155954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67250" y="14936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1CD7582-A346-455B-9AB0-FC9CC213A43D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139455</xdr:colOff>
      <xdr:row>19</xdr:row>
      <xdr:rowOff>212183</xdr:rowOff>
    </xdr:from>
    <xdr:to>
      <xdr:col>10</xdr:col>
      <xdr:colOff>1111005</xdr:colOff>
      <xdr:row>41</xdr:row>
      <xdr:rowOff>101693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EEB1E17-5726-403B-9035-F43FA97A3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30505" y="406028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1F124A93-E0B4-4B02-BD39-1022A9B7E4C4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42334</xdr:colOff>
      <xdr:row>40</xdr:row>
      <xdr:rowOff>186267</xdr:rowOff>
    </xdr:from>
    <xdr:to>
      <xdr:col>10</xdr:col>
      <xdr:colOff>983404</xdr:colOff>
      <xdr:row>65</xdr:row>
      <xdr:rowOff>66675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8ACF582-1408-4F2C-805D-D7F3DF8A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33384" y="793009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19050</xdr:colOff>
      <xdr:row>6</xdr:row>
      <xdr:rowOff>7703</xdr:rowOff>
    </xdr:from>
    <xdr:to>
      <xdr:col>10</xdr:col>
      <xdr:colOff>1038225</xdr:colOff>
      <xdr:row>19</xdr:row>
      <xdr:rowOff>66675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24A14BFE-30F6-41D3-B880-A49EADCC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72025" y="14840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60CDE93-5EE8-4E46-8492-8D6DFDCD9E5F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158505</xdr:colOff>
      <xdr:row>20</xdr:row>
      <xdr:rowOff>21683</xdr:rowOff>
    </xdr:from>
    <xdr:to>
      <xdr:col>10</xdr:col>
      <xdr:colOff>1130055</xdr:colOff>
      <xdr:row>41</xdr:row>
      <xdr:rowOff>139793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C9C6194-E242-46E2-9EAA-365597E2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9555" y="409838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D89F9E1-25E6-4775-96B3-9556BEF91561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99484</xdr:colOff>
      <xdr:row>41</xdr:row>
      <xdr:rowOff>14817</xdr:rowOff>
    </xdr:from>
    <xdr:to>
      <xdr:col>10</xdr:col>
      <xdr:colOff>1040554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CC228258-75B5-43AC-9408-2B062797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0534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5</xdr:row>
      <xdr:rowOff>188678</xdr:rowOff>
    </xdr:from>
    <xdr:to>
      <xdr:col>10</xdr:col>
      <xdr:colOff>1028700</xdr:colOff>
      <xdr:row>19</xdr:row>
      <xdr:rowOff>57150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A269C1E6-2052-41C7-8D9A-D37EC3B8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4745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B403C39-543E-4C65-B723-1595F47C091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139455</xdr:colOff>
      <xdr:row>20</xdr:row>
      <xdr:rowOff>12158</xdr:rowOff>
    </xdr:from>
    <xdr:to>
      <xdr:col>10</xdr:col>
      <xdr:colOff>1111005</xdr:colOff>
      <xdr:row>41</xdr:row>
      <xdr:rowOff>130268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291B44A8-2A89-424F-8FFA-9C002068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30505" y="40507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47EAC22E-DF0D-4B08-B8A6-54746691068D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80434</xdr:colOff>
      <xdr:row>41</xdr:row>
      <xdr:rowOff>14817</xdr:rowOff>
    </xdr:from>
    <xdr:to>
      <xdr:col>10</xdr:col>
      <xdr:colOff>1021504</xdr:colOff>
      <xdr:row>65</xdr:row>
      <xdr:rowOff>85725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2BB73C6E-4CFA-44D7-AADF-49BD3B12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71484" y="79110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123825</xdr:colOff>
      <xdr:row>6</xdr:row>
      <xdr:rowOff>17228</xdr:rowOff>
    </xdr:from>
    <xdr:to>
      <xdr:col>10</xdr:col>
      <xdr:colOff>981075</xdr:colOff>
      <xdr:row>19</xdr:row>
      <xdr:rowOff>76200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F3815B22-96C7-4CE4-B577-FEC59EF00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14875" y="14555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6614E96-D7A9-44C5-831E-4213B8FD575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34680</xdr:colOff>
      <xdr:row>20</xdr:row>
      <xdr:rowOff>40733</xdr:rowOff>
    </xdr:from>
    <xdr:to>
      <xdr:col>10</xdr:col>
      <xdr:colOff>1168155</xdr:colOff>
      <xdr:row>41</xdr:row>
      <xdr:rowOff>158843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571833F-4F49-4E4F-8C83-77E54021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87655" y="41174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86C51BE-A62F-4E5D-AC76-43DF97535391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128059</xdr:colOff>
      <xdr:row>41</xdr:row>
      <xdr:rowOff>14817</xdr:rowOff>
    </xdr:from>
    <xdr:to>
      <xdr:col>10</xdr:col>
      <xdr:colOff>1069129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EE4116C-99CD-4907-9D58-A5810AF5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1910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66675</xdr:colOff>
      <xdr:row>6</xdr:row>
      <xdr:rowOff>36278</xdr:rowOff>
    </xdr:from>
    <xdr:to>
      <xdr:col>10</xdr:col>
      <xdr:colOff>1085850</xdr:colOff>
      <xdr:row>19</xdr:row>
      <xdr:rowOff>95250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767CF2A-64AF-4876-A68A-8F69B46E4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19650" y="15126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BE9923C-DBB6-4150-A4A8-720669BD0AC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139455</xdr:colOff>
      <xdr:row>20</xdr:row>
      <xdr:rowOff>12158</xdr:rowOff>
    </xdr:from>
    <xdr:to>
      <xdr:col>10</xdr:col>
      <xdr:colOff>1111005</xdr:colOff>
      <xdr:row>41</xdr:row>
      <xdr:rowOff>130268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51E3BA3-5AFC-4FA4-B727-82238A239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30505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B0BC319-0065-4655-8EEC-7E526EF3351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70909</xdr:colOff>
      <xdr:row>41</xdr:row>
      <xdr:rowOff>14817</xdr:rowOff>
    </xdr:from>
    <xdr:to>
      <xdr:col>10</xdr:col>
      <xdr:colOff>1011979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BC56B2C-0738-4E09-A4FB-DBF822D5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6195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57150</xdr:colOff>
      <xdr:row>6</xdr:row>
      <xdr:rowOff>36278</xdr:rowOff>
    </xdr:from>
    <xdr:to>
      <xdr:col>10</xdr:col>
      <xdr:colOff>1076325</xdr:colOff>
      <xdr:row>19</xdr:row>
      <xdr:rowOff>95250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4F959E4A-302B-4A61-851D-D35736EE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10125" y="15126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C099FF6-547A-48C3-8C3D-05EB2299B755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148980</xdr:colOff>
      <xdr:row>20</xdr:row>
      <xdr:rowOff>21683</xdr:rowOff>
    </xdr:from>
    <xdr:to>
      <xdr:col>10</xdr:col>
      <xdr:colOff>1120530</xdr:colOff>
      <xdr:row>41</xdr:row>
      <xdr:rowOff>139793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2DC32CD-88CF-4687-855C-0A3C1D64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0030" y="409838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188E5183-DA7F-4851-A527-3D0CD94A364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89959</xdr:colOff>
      <xdr:row>41</xdr:row>
      <xdr:rowOff>14817</xdr:rowOff>
    </xdr:from>
    <xdr:to>
      <xdr:col>10</xdr:col>
      <xdr:colOff>1031029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F5315285-A937-4F23-977C-E449C8AF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100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6</xdr:row>
      <xdr:rowOff>45803</xdr:rowOff>
    </xdr:from>
    <xdr:to>
      <xdr:col>10</xdr:col>
      <xdr:colOff>1028700</xdr:colOff>
      <xdr:row>19</xdr:row>
      <xdr:rowOff>104775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37663323-319D-40C4-B8FF-D650963A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5221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B38BF93-661F-4922-8C79-AF624579C57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6105</xdr:colOff>
      <xdr:row>20</xdr:row>
      <xdr:rowOff>21683</xdr:rowOff>
    </xdr:from>
    <xdr:to>
      <xdr:col>10</xdr:col>
      <xdr:colOff>1139580</xdr:colOff>
      <xdr:row>41</xdr:row>
      <xdr:rowOff>139793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4CF7D0A-6EF3-4AF2-96C9-CA73CE32E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59080" y="409838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FC9244D-0D64-4A75-B1B9-8924B327303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118534</xdr:colOff>
      <xdr:row>41</xdr:row>
      <xdr:rowOff>24342</xdr:rowOff>
    </xdr:from>
    <xdr:to>
      <xdr:col>10</xdr:col>
      <xdr:colOff>1059604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EBBC08AE-5F8C-4A63-804D-0341745C2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9584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57150</xdr:colOff>
      <xdr:row>6</xdr:row>
      <xdr:rowOff>112478</xdr:rowOff>
    </xdr:from>
    <xdr:to>
      <xdr:col>10</xdr:col>
      <xdr:colOff>914400</xdr:colOff>
      <xdr:row>19</xdr:row>
      <xdr:rowOff>171450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59944078-229A-4186-A143-6BFF1A3A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0" y="15888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BD13991-3513-4B09-BF04-558BC2BBBF5B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82305</xdr:colOff>
      <xdr:row>19</xdr:row>
      <xdr:rowOff>221708</xdr:rowOff>
    </xdr:from>
    <xdr:to>
      <xdr:col>10</xdr:col>
      <xdr:colOff>1053855</xdr:colOff>
      <xdr:row>41</xdr:row>
      <xdr:rowOff>111218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B2E0C8A-116F-44A5-A538-8C93A9E36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73355" y="40698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804384A-5F5C-47E9-B007-4C6A60A7EAFE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13759</xdr:colOff>
      <xdr:row>41</xdr:row>
      <xdr:rowOff>5292</xdr:rowOff>
    </xdr:from>
    <xdr:to>
      <xdr:col>10</xdr:col>
      <xdr:colOff>954829</xdr:colOff>
      <xdr:row>65</xdr:row>
      <xdr:rowOff>76200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E9EAFE06-5AB8-48D1-A4B8-A452F426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04809" y="793961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66675</xdr:colOff>
      <xdr:row>6</xdr:row>
      <xdr:rowOff>83903</xdr:rowOff>
    </xdr:from>
    <xdr:to>
      <xdr:col>10</xdr:col>
      <xdr:colOff>923925</xdr:colOff>
      <xdr:row>19</xdr:row>
      <xdr:rowOff>142875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DE793E3-9801-4847-BC6B-B8FA91677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57725" y="15602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D91B378-DB7F-43F6-9DEA-6211643AD8F1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34680</xdr:colOff>
      <xdr:row>19</xdr:row>
      <xdr:rowOff>202658</xdr:rowOff>
    </xdr:from>
    <xdr:to>
      <xdr:col>10</xdr:col>
      <xdr:colOff>1168155</xdr:colOff>
      <xdr:row>41</xdr:row>
      <xdr:rowOff>92168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FC382E6-7608-4BD1-9F63-B58C019C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87655" y="40507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687CAA9-10F8-4513-89ED-503B7FE86E17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137584</xdr:colOff>
      <xdr:row>41</xdr:row>
      <xdr:rowOff>24342</xdr:rowOff>
    </xdr:from>
    <xdr:to>
      <xdr:col>10</xdr:col>
      <xdr:colOff>1078654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DC7FD3EA-0E0A-4474-AF00-48A2C9D3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28634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28575</xdr:colOff>
      <xdr:row>6</xdr:row>
      <xdr:rowOff>7703</xdr:rowOff>
    </xdr:from>
    <xdr:to>
      <xdr:col>10</xdr:col>
      <xdr:colOff>1047750</xdr:colOff>
      <xdr:row>19</xdr:row>
      <xdr:rowOff>66675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73E8948-9EB0-4913-940D-126C4865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81550" y="14840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1A95138-40B3-43B3-8620-74B8A1994A01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148980</xdr:colOff>
      <xdr:row>20</xdr:row>
      <xdr:rowOff>12158</xdr:rowOff>
    </xdr:from>
    <xdr:to>
      <xdr:col>10</xdr:col>
      <xdr:colOff>1120530</xdr:colOff>
      <xdr:row>41</xdr:row>
      <xdr:rowOff>130268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ADA0DAD-10A8-4A5D-8D01-B05B391C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0030" y="40888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D9951A3-58E7-455E-A2C2-86DA73A3AA20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80434</xdr:colOff>
      <xdr:row>41</xdr:row>
      <xdr:rowOff>24342</xdr:rowOff>
    </xdr:from>
    <xdr:to>
      <xdr:col>10</xdr:col>
      <xdr:colOff>1021504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C728F16-8478-4579-B1B6-190E005FB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71484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209550</xdr:colOff>
      <xdr:row>6</xdr:row>
      <xdr:rowOff>26753</xdr:rowOff>
    </xdr:from>
    <xdr:to>
      <xdr:col>10</xdr:col>
      <xdr:colOff>1228725</xdr:colOff>
      <xdr:row>19</xdr:row>
      <xdr:rowOff>85725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CA63DB2-D5B5-4785-946B-CEFF437C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962525" y="150312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199253C-95FD-4569-965A-3AB890859E93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6105</xdr:colOff>
      <xdr:row>20</xdr:row>
      <xdr:rowOff>2633</xdr:rowOff>
    </xdr:from>
    <xdr:to>
      <xdr:col>10</xdr:col>
      <xdr:colOff>1139580</xdr:colOff>
      <xdr:row>41</xdr:row>
      <xdr:rowOff>120743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EEF0531D-E786-4456-A9EF-7ECBDD2AE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59080" y="40412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326718AC-9AA2-43D6-B5F1-BCA60A0B5934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99484</xdr:colOff>
      <xdr:row>41</xdr:row>
      <xdr:rowOff>14817</xdr:rowOff>
    </xdr:from>
    <xdr:to>
      <xdr:col>10</xdr:col>
      <xdr:colOff>1040554</xdr:colOff>
      <xdr:row>65</xdr:row>
      <xdr:rowOff>85725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D4FEB64A-130D-4C74-963F-F6E20B8E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0534" y="79110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219075</xdr:colOff>
      <xdr:row>6</xdr:row>
      <xdr:rowOff>36278</xdr:rowOff>
    </xdr:from>
    <xdr:to>
      <xdr:col>10</xdr:col>
      <xdr:colOff>1238250</xdr:colOff>
      <xdr:row>19</xdr:row>
      <xdr:rowOff>95250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910DEBB1-7DA8-42A8-BE6C-EBF7251F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972050" y="14745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CCDD518-31C3-4C01-8907-ED74F84CB894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148980</xdr:colOff>
      <xdr:row>20</xdr:row>
      <xdr:rowOff>2633</xdr:rowOff>
    </xdr:from>
    <xdr:to>
      <xdr:col>10</xdr:col>
      <xdr:colOff>1120530</xdr:colOff>
      <xdr:row>41</xdr:row>
      <xdr:rowOff>120743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505A408-02D1-44C9-8CBE-C6900E26B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40030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0E29870-336A-41C5-B7CE-E603F276E072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61384</xdr:colOff>
      <xdr:row>41</xdr:row>
      <xdr:rowOff>24342</xdr:rowOff>
    </xdr:from>
    <xdr:to>
      <xdr:col>10</xdr:col>
      <xdr:colOff>1002454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4311B1D-3DBD-4D4F-895D-36E5014E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52434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28575</xdr:colOff>
      <xdr:row>5</xdr:row>
      <xdr:rowOff>169628</xdr:rowOff>
    </xdr:from>
    <xdr:to>
      <xdr:col>10</xdr:col>
      <xdr:colOff>1047750</xdr:colOff>
      <xdr:row>19</xdr:row>
      <xdr:rowOff>38100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E3B2EAA-EAFA-4658-BF67-BD6F2293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81550" y="14555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50FF349-A43C-4D71-974B-3FF75E061B2E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34680</xdr:colOff>
      <xdr:row>19</xdr:row>
      <xdr:rowOff>202658</xdr:rowOff>
    </xdr:from>
    <xdr:to>
      <xdr:col>10</xdr:col>
      <xdr:colOff>1168155</xdr:colOff>
      <xdr:row>41</xdr:row>
      <xdr:rowOff>92168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EB02FBE-10F2-4BB3-A97F-93F09F03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87655" y="405075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2E6CEAA-ADD1-49B2-925F-91AF37688001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118534</xdr:colOff>
      <xdr:row>41</xdr:row>
      <xdr:rowOff>33867</xdr:rowOff>
    </xdr:from>
    <xdr:to>
      <xdr:col>10</xdr:col>
      <xdr:colOff>1059604</xdr:colOff>
      <xdr:row>65</xdr:row>
      <xdr:rowOff>104775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FFD5DA3-7742-417A-8CD4-9A0532E6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9584" y="796819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133350</xdr:colOff>
      <xdr:row>6</xdr:row>
      <xdr:rowOff>26753</xdr:rowOff>
    </xdr:from>
    <xdr:to>
      <xdr:col>10</xdr:col>
      <xdr:colOff>1152525</xdr:colOff>
      <xdr:row>19</xdr:row>
      <xdr:rowOff>85725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370E9039-4E23-4A4C-902B-23F746F5A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86325" y="150312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3B32B9D-70C1-40EE-928D-ECA37D92FD39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15630</xdr:colOff>
      <xdr:row>19</xdr:row>
      <xdr:rowOff>221708</xdr:rowOff>
    </xdr:from>
    <xdr:to>
      <xdr:col>10</xdr:col>
      <xdr:colOff>1149105</xdr:colOff>
      <xdr:row>41</xdr:row>
      <xdr:rowOff>111218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08F2027-6222-4724-A5D0-729375A85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8605" y="40698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7D917EBB-DB92-407F-9DD4-3582951DC0D8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99484</xdr:colOff>
      <xdr:row>41</xdr:row>
      <xdr:rowOff>14817</xdr:rowOff>
    </xdr:from>
    <xdr:to>
      <xdr:col>10</xdr:col>
      <xdr:colOff>1040554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7895A76D-2581-4F23-9DE9-168FA9C9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0534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57150</xdr:colOff>
      <xdr:row>6</xdr:row>
      <xdr:rowOff>17228</xdr:rowOff>
    </xdr:from>
    <xdr:to>
      <xdr:col>10</xdr:col>
      <xdr:colOff>1076325</xdr:colOff>
      <xdr:row>19</xdr:row>
      <xdr:rowOff>76200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7B4B76A6-5671-4E91-9E48-9138C177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10125" y="149360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4E26FF5-52B0-4A78-88C2-8D16BCA375E9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25155</xdr:colOff>
      <xdr:row>20</xdr:row>
      <xdr:rowOff>2633</xdr:rowOff>
    </xdr:from>
    <xdr:to>
      <xdr:col>10</xdr:col>
      <xdr:colOff>1158630</xdr:colOff>
      <xdr:row>41</xdr:row>
      <xdr:rowOff>120743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3315D71-4D6E-4240-B7E1-FFE285B1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78130" y="4079333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89959</xdr:colOff>
      <xdr:row>40</xdr:row>
      <xdr:rowOff>167217</xdr:rowOff>
    </xdr:from>
    <xdr:to>
      <xdr:col>10</xdr:col>
      <xdr:colOff>1031029</xdr:colOff>
      <xdr:row>65</xdr:row>
      <xdr:rowOff>47625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8FC93C9-157B-4103-89DC-F24D4E6C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1009" y="79110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57150</xdr:colOff>
      <xdr:row>6</xdr:row>
      <xdr:rowOff>45803</xdr:rowOff>
    </xdr:from>
    <xdr:to>
      <xdr:col>10</xdr:col>
      <xdr:colOff>1076325</xdr:colOff>
      <xdr:row>19</xdr:row>
      <xdr:rowOff>104775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2ADD8AC6-142B-42FD-BBAC-2F886407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10125" y="15221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D3A40149-5AC8-454A-BA5C-5EE2CD2A9D73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6105</xdr:colOff>
      <xdr:row>20</xdr:row>
      <xdr:rowOff>31208</xdr:rowOff>
    </xdr:from>
    <xdr:to>
      <xdr:col>10</xdr:col>
      <xdr:colOff>1139580</xdr:colOff>
      <xdr:row>41</xdr:row>
      <xdr:rowOff>149318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DABC1F4-7D84-4537-8820-01CE7FCDF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59080" y="41079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C5518E6E-416B-4A7A-8170-0192E69038CA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89959</xdr:colOff>
      <xdr:row>41</xdr:row>
      <xdr:rowOff>5292</xdr:rowOff>
    </xdr:from>
    <xdr:to>
      <xdr:col>10</xdr:col>
      <xdr:colOff>1031029</xdr:colOff>
      <xdr:row>65</xdr:row>
      <xdr:rowOff>76200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08F763B-4682-4254-95D1-3A56C69B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1009" y="793961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133350</xdr:colOff>
      <xdr:row>6</xdr:row>
      <xdr:rowOff>36278</xdr:rowOff>
    </xdr:from>
    <xdr:to>
      <xdr:col>10</xdr:col>
      <xdr:colOff>1152525</xdr:colOff>
      <xdr:row>19</xdr:row>
      <xdr:rowOff>95250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F2C87F2E-B6E9-4885-A41F-23C32B1D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86325" y="1512653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317DA89A-FBA6-495B-B66B-8DFBBAED06EB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15630</xdr:colOff>
      <xdr:row>20</xdr:row>
      <xdr:rowOff>31208</xdr:rowOff>
    </xdr:from>
    <xdr:to>
      <xdr:col>10</xdr:col>
      <xdr:colOff>1149105</xdr:colOff>
      <xdr:row>41</xdr:row>
      <xdr:rowOff>149318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40D7022-F331-43BD-A3C0-1DDFE41B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8605" y="41079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C9851D4C-EC18-4F97-8D3C-6CF27469AD25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109009</xdr:colOff>
      <xdr:row>41</xdr:row>
      <xdr:rowOff>24342</xdr:rowOff>
    </xdr:from>
    <xdr:to>
      <xdr:col>10</xdr:col>
      <xdr:colOff>1050079</xdr:colOff>
      <xdr:row>65</xdr:row>
      <xdr:rowOff>95250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4C85D69-4C8F-4403-8A5E-D8EC902A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0059" y="7958667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152400</xdr:colOff>
      <xdr:row>6</xdr:row>
      <xdr:rowOff>26753</xdr:rowOff>
    </xdr:from>
    <xdr:to>
      <xdr:col>10</xdr:col>
      <xdr:colOff>1171575</xdr:colOff>
      <xdr:row>19</xdr:row>
      <xdr:rowOff>85725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88E2DCE-A5AC-4318-9C8E-CC6EAED0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905375" y="150312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81E1ADE-86EE-4773-8FF5-FEB8535C7416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6105</xdr:colOff>
      <xdr:row>19</xdr:row>
      <xdr:rowOff>221708</xdr:rowOff>
    </xdr:from>
    <xdr:to>
      <xdr:col>10</xdr:col>
      <xdr:colOff>1139580</xdr:colOff>
      <xdr:row>41</xdr:row>
      <xdr:rowOff>111218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6B2025D-376D-4F97-A543-7B059206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59080" y="4069808"/>
          <a:ext cx="4381500" cy="3975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485970</xdr:colOff>
      <xdr:row>28</xdr:row>
      <xdr:rowOff>0</xdr:rowOff>
    </xdr:from>
    <xdr:ext cx="184731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98100AD-329D-424B-8F63-D7385D187DBB}"/>
            </a:ext>
          </a:extLst>
        </xdr:cNvPr>
        <xdr:cNvSpPr txBox="1"/>
      </xdr:nvSpPr>
      <xdr:spPr>
        <a:xfrm>
          <a:off x="6019995" y="545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5</xdr:col>
      <xdr:colOff>89959</xdr:colOff>
      <xdr:row>41</xdr:row>
      <xdr:rowOff>14817</xdr:rowOff>
    </xdr:from>
    <xdr:to>
      <xdr:col>10</xdr:col>
      <xdr:colOff>1031029</xdr:colOff>
      <xdr:row>65</xdr:row>
      <xdr:rowOff>85725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BA59E7FE-6D12-4801-8101-ADC1E63B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1009" y="7949142"/>
          <a:ext cx="4351020" cy="50239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28575</xdr:colOff>
      <xdr:row>6</xdr:row>
      <xdr:rowOff>45803</xdr:rowOff>
    </xdr:from>
    <xdr:to>
      <xdr:col>10</xdr:col>
      <xdr:colOff>1047750</xdr:colOff>
      <xdr:row>19</xdr:row>
      <xdr:rowOff>104775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E3233E6-03F8-4EA5-B8FB-899200A8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81550" y="1522178"/>
          <a:ext cx="4267200" cy="243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375623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A9C7A-9E2C-4375-9933-D567F2E96888}">
  <sheetPr>
    <tabColor theme="7"/>
    <pageSetUpPr autoPageBreaks="0" fitToPage="1"/>
  </sheetPr>
  <dimension ref="A1:AI225"/>
  <sheetViews>
    <sheetView showGridLines="0" tabSelected="1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ht="19.5" customHeight="1" thickBot="1">
      <c r="A4" s="1"/>
      <c r="B4" s="1"/>
      <c r="C4" s="36" t="s">
        <v>224</v>
      </c>
      <c r="D4" s="36" t="s">
        <v>225</v>
      </c>
      <c r="G4" s="13"/>
      <c r="H4" s="13"/>
      <c r="I4" s="13"/>
      <c r="K4" s="111" t="s">
        <v>296</v>
      </c>
      <c r="M4" s="2"/>
    </row>
    <row r="5" spans="1:14" s="3" customFormat="1" ht="22.5" customHeight="1" thickBot="1">
      <c r="C5" s="84" t="s">
        <v>481</v>
      </c>
      <c r="D5" s="107" t="s">
        <v>221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478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4272000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26.6</v>
      </c>
      <c r="E13" s="30">
        <v>1138000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237</v>
      </c>
      <c r="D14" s="69">
        <v>3.9</v>
      </c>
      <c r="E14" s="30">
        <v>166500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233</v>
      </c>
      <c r="D15" s="69">
        <v>3.7</v>
      </c>
      <c r="E15" s="30">
        <v>158300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227</v>
      </c>
      <c r="D16" s="69">
        <v>3.4</v>
      </c>
      <c r="E16" s="30">
        <v>147300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228</v>
      </c>
      <c r="D17" s="70">
        <v>3.4</v>
      </c>
      <c r="E17" s="63">
        <v>146000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1138000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22.4</v>
      </c>
      <c r="E26" s="30">
        <v>254400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14.5</v>
      </c>
      <c r="E27" s="30">
        <v>165200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11.4</v>
      </c>
      <c r="E28" s="30">
        <v>129800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205</v>
      </c>
      <c r="D29" s="67">
        <v>9.9</v>
      </c>
      <c r="E29" s="30">
        <v>113100</v>
      </c>
      <c r="F29" s="9"/>
      <c r="H29" s="98"/>
      <c r="I29" s="98"/>
      <c r="J29" s="98"/>
      <c r="K29" s="98"/>
      <c r="N29" s="101"/>
    </row>
    <row r="30" spans="1:14" ht="15" customHeight="1">
      <c r="A30" s="25">
        <v>5</v>
      </c>
      <c r="B30" s="100" t="s">
        <v>192</v>
      </c>
      <c r="C30" s="29" t="s">
        <v>208</v>
      </c>
      <c r="D30" s="67">
        <v>9.6</v>
      </c>
      <c r="E30" s="30">
        <v>109800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202</v>
      </c>
      <c r="D31" s="67">
        <v>7.8</v>
      </c>
      <c r="E31" s="30">
        <v>88300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207</v>
      </c>
      <c r="D32" s="67">
        <v>5.4</v>
      </c>
      <c r="E32" s="30">
        <v>62000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197</v>
      </c>
      <c r="D33" s="67">
        <v>3.6</v>
      </c>
      <c r="E33" s="30">
        <v>40400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210</v>
      </c>
      <c r="D34" s="67">
        <v>3.4</v>
      </c>
      <c r="E34" s="30">
        <v>38500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199</v>
      </c>
      <c r="D35" s="67">
        <v>3</v>
      </c>
      <c r="E35" s="30">
        <v>34200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201</v>
      </c>
      <c r="D36" s="67">
        <v>3</v>
      </c>
      <c r="E36" s="30">
        <v>34000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206</v>
      </c>
      <c r="D37" s="67">
        <v>2.2000000000000002</v>
      </c>
      <c r="E37" s="30">
        <v>25600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198</v>
      </c>
      <c r="D38" s="67">
        <v>2.1</v>
      </c>
      <c r="E38" s="30">
        <v>23800</v>
      </c>
      <c r="H38" s="98"/>
      <c r="I38" s="98"/>
      <c r="J38" s="98"/>
      <c r="K38" s="98"/>
    </row>
    <row r="39" spans="1:16" ht="15" customHeight="1">
      <c r="A39" s="76">
        <v>14</v>
      </c>
      <c r="B39" s="100" t="s">
        <v>267</v>
      </c>
      <c r="C39" s="72" t="s">
        <v>209</v>
      </c>
      <c r="D39" s="73">
        <v>1.7</v>
      </c>
      <c r="E39" s="30">
        <v>18800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268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101"/>
      <c r="M42" s="104"/>
      <c r="N42" s="104"/>
      <c r="O42" s="104"/>
      <c r="P42" s="104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101"/>
      <c r="M43" s="104"/>
      <c r="N43" s="104"/>
      <c r="O43" s="104"/>
      <c r="P43" s="104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101"/>
      <c r="M44" s="104"/>
      <c r="N44" s="104"/>
      <c r="O44" s="104"/>
      <c r="P44" s="104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101"/>
      <c r="M45" s="104"/>
      <c r="N45" s="104"/>
      <c r="O45" s="104"/>
      <c r="P45" s="104"/>
    </row>
    <row r="46" spans="1:16" ht="16.149999999999999" customHeight="1">
      <c r="A46" s="105">
        <v>1</v>
      </c>
      <c r="B46" s="106" t="s">
        <v>262</v>
      </c>
      <c r="C46" s="71" t="s">
        <v>177</v>
      </c>
      <c r="D46" s="40" t="s">
        <v>208</v>
      </c>
      <c r="E46" s="41">
        <v>63200</v>
      </c>
      <c r="F46" s="42"/>
      <c r="G46" s="42"/>
      <c r="H46" s="36"/>
      <c r="I46" s="36"/>
      <c r="J46" s="36"/>
      <c r="K46" s="36"/>
      <c r="L46" s="101"/>
      <c r="M46" s="104"/>
      <c r="N46" s="104"/>
      <c r="O46" s="104"/>
      <c r="P46" s="104"/>
    </row>
    <row r="47" spans="1:16" ht="16.149999999999999" customHeight="1">
      <c r="A47" s="105">
        <v>2</v>
      </c>
      <c r="B47" s="88" t="s">
        <v>189</v>
      </c>
      <c r="C47" s="40" t="s">
        <v>173</v>
      </c>
      <c r="D47" s="40" t="s">
        <v>202</v>
      </c>
      <c r="E47" s="41">
        <v>28900</v>
      </c>
      <c r="F47" s="42"/>
      <c r="G47" s="42"/>
      <c r="H47" s="36"/>
      <c r="I47" s="36"/>
      <c r="J47" s="36"/>
      <c r="K47" s="36"/>
      <c r="L47" s="101"/>
      <c r="M47" s="104"/>
      <c r="N47" s="104"/>
      <c r="O47" s="104"/>
      <c r="P47" s="104"/>
    </row>
    <row r="48" spans="1:16" ht="16.149999999999999" customHeight="1">
      <c r="A48" s="105">
        <v>3</v>
      </c>
      <c r="B48" s="106" t="s">
        <v>190</v>
      </c>
      <c r="C48" s="71" t="s">
        <v>178</v>
      </c>
      <c r="D48" s="40" t="s">
        <v>208</v>
      </c>
      <c r="E48" s="41">
        <v>24400</v>
      </c>
      <c r="F48" s="42"/>
      <c r="G48" s="42"/>
      <c r="H48" s="36"/>
      <c r="I48" s="36"/>
      <c r="J48" s="36"/>
      <c r="K48" s="36"/>
      <c r="L48" s="101"/>
      <c r="M48" s="104"/>
      <c r="N48" s="104"/>
      <c r="O48" s="104"/>
      <c r="P48" s="104"/>
    </row>
    <row r="49" spans="1:35" ht="16.149999999999999" customHeight="1">
      <c r="A49" s="105">
        <v>4</v>
      </c>
      <c r="B49" s="106" t="s">
        <v>191</v>
      </c>
      <c r="C49" s="71" t="s">
        <v>142</v>
      </c>
      <c r="D49" s="40" t="s">
        <v>203</v>
      </c>
      <c r="E49" s="41">
        <v>24300</v>
      </c>
      <c r="F49" s="42"/>
      <c r="G49" s="42"/>
      <c r="H49" s="36"/>
      <c r="I49" s="36"/>
      <c r="J49" s="36"/>
      <c r="K49" s="36"/>
      <c r="L49" s="101"/>
      <c r="M49" s="104"/>
      <c r="N49" s="104"/>
      <c r="O49" s="104"/>
      <c r="P49" s="104"/>
    </row>
    <row r="50" spans="1:35" ht="16.149999999999999" customHeight="1">
      <c r="A50" s="105">
        <v>5</v>
      </c>
      <c r="B50" s="88" t="s">
        <v>192</v>
      </c>
      <c r="C50" s="40" t="s">
        <v>12</v>
      </c>
      <c r="D50" s="40" t="s">
        <v>204</v>
      </c>
      <c r="E50" s="41">
        <v>23700</v>
      </c>
      <c r="F50" s="42"/>
      <c r="G50" s="42"/>
      <c r="H50" s="36"/>
      <c r="I50" s="36"/>
      <c r="J50" s="36"/>
      <c r="K50" s="36"/>
      <c r="L50" s="101"/>
      <c r="M50" s="104"/>
      <c r="N50" s="104"/>
      <c r="O50" s="104"/>
      <c r="P50" s="104"/>
    </row>
    <row r="51" spans="1:35" ht="16.149999999999999" customHeight="1">
      <c r="A51" s="105">
        <v>6</v>
      </c>
      <c r="B51" s="88" t="s">
        <v>193</v>
      </c>
      <c r="C51" s="40" t="s">
        <v>10</v>
      </c>
      <c r="D51" s="40" t="s">
        <v>203</v>
      </c>
      <c r="E51" s="41">
        <v>22900</v>
      </c>
      <c r="F51" s="42"/>
      <c r="G51" s="42"/>
      <c r="H51" s="36"/>
      <c r="I51" s="36"/>
      <c r="J51" s="36"/>
      <c r="K51" s="36"/>
      <c r="L51" s="101"/>
      <c r="M51" s="104"/>
      <c r="N51" s="104"/>
      <c r="O51" s="104"/>
      <c r="P51" s="104"/>
    </row>
    <row r="52" spans="1:35" ht="16.149999999999999" customHeight="1">
      <c r="A52" s="105">
        <v>7</v>
      </c>
      <c r="B52" s="88" t="s">
        <v>194</v>
      </c>
      <c r="C52" s="40" t="s">
        <v>160</v>
      </c>
      <c r="D52" s="40" t="s">
        <v>203</v>
      </c>
      <c r="E52" s="41">
        <v>22500</v>
      </c>
      <c r="F52" s="42"/>
      <c r="G52" s="42"/>
      <c r="H52" s="36"/>
      <c r="I52" s="36"/>
      <c r="J52" s="36"/>
      <c r="K52" s="36"/>
      <c r="L52" s="101"/>
      <c r="M52" s="104"/>
      <c r="N52" s="104"/>
      <c r="O52" s="104"/>
      <c r="P52" s="104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155</v>
      </c>
      <c r="D53" s="40" t="s">
        <v>203</v>
      </c>
      <c r="E53" s="41">
        <v>21400</v>
      </c>
      <c r="F53" s="42"/>
      <c r="G53" s="42"/>
      <c r="H53" s="36"/>
      <c r="I53" s="36"/>
      <c r="J53" s="36"/>
      <c r="K53" s="36"/>
      <c r="L53" s="101"/>
      <c r="M53" s="104"/>
      <c r="N53" s="104"/>
      <c r="O53" s="104"/>
      <c r="P53" s="104"/>
    </row>
    <row r="54" spans="1:35" ht="16.149999999999999" customHeight="1">
      <c r="A54" s="105">
        <v>9</v>
      </c>
      <c r="B54" s="88" t="s">
        <v>196</v>
      </c>
      <c r="C54" s="40" t="s">
        <v>16</v>
      </c>
      <c r="D54" s="40" t="s">
        <v>205</v>
      </c>
      <c r="E54" s="41">
        <v>19700</v>
      </c>
      <c r="F54" s="42"/>
      <c r="G54" s="42"/>
      <c r="H54" s="36"/>
      <c r="I54" s="36"/>
      <c r="J54" s="36"/>
      <c r="K54" s="36"/>
      <c r="L54" s="101"/>
      <c r="M54" s="104"/>
      <c r="N54" s="104"/>
      <c r="O54" s="104"/>
      <c r="P54" s="104"/>
    </row>
    <row r="55" spans="1:35" ht="16.149999999999999" customHeight="1">
      <c r="A55" s="105">
        <v>10</v>
      </c>
      <c r="B55" s="88" t="s">
        <v>263</v>
      </c>
      <c r="C55" s="40" t="s">
        <v>36</v>
      </c>
      <c r="D55" s="40" t="s">
        <v>200</v>
      </c>
      <c r="E55" s="41">
        <v>16500</v>
      </c>
      <c r="F55" s="42"/>
      <c r="G55" s="42"/>
      <c r="H55" s="36"/>
      <c r="I55" s="36"/>
      <c r="J55" s="36"/>
      <c r="K55" s="36"/>
      <c r="L55" s="101"/>
      <c r="M55" s="104"/>
      <c r="N55" s="104"/>
      <c r="O55" s="104"/>
      <c r="P55" s="104"/>
    </row>
    <row r="56" spans="1:35" ht="31.5" customHeight="1">
      <c r="A56" s="105">
        <v>11</v>
      </c>
      <c r="B56" s="88" t="s">
        <v>264</v>
      </c>
      <c r="C56" s="40" t="s">
        <v>144</v>
      </c>
      <c r="D56" s="40" t="s">
        <v>203</v>
      </c>
      <c r="E56" s="41">
        <v>15900</v>
      </c>
      <c r="F56" s="42"/>
      <c r="G56" s="42"/>
      <c r="H56" s="36"/>
      <c r="I56" s="36"/>
      <c r="J56" s="36"/>
      <c r="K56" s="36"/>
      <c r="L56" s="101"/>
      <c r="M56" s="104"/>
      <c r="N56" s="104"/>
      <c r="O56" s="104"/>
      <c r="P56" s="104"/>
    </row>
    <row r="57" spans="1:35" ht="16.149999999999999" customHeight="1">
      <c r="A57" s="105">
        <v>12</v>
      </c>
      <c r="B57" s="88" t="s">
        <v>265</v>
      </c>
      <c r="C57" s="40" t="s">
        <v>154</v>
      </c>
      <c r="D57" s="40" t="s">
        <v>203</v>
      </c>
      <c r="E57" s="41">
        <v>14900</v>
      </c>
      <c r="F57" s="42"/>
      <c r="G57" s="42"/>
      <c r="H57" s="36"/>
      <c r="I57" s="36"/>
      <c r="J57" s="36"/>
      <c r="K57" s="36"/>
      <c r="L57" s="101"/>
      <c r="M57" s="104"/>
      <c r="N57" s="104"/>
      <c r="O57" s="104"/>
      <c r="P57" s="104"/>
    </row>
    <row r="58" spans="1:35" ht="16.149999999999999" customHeight="1">
      <c r="A58" s="105">
        <v>13</v>
      </c>
      <c r="B58" s="88" t="s">
        <v>266</v>
      </c>
      <c r="C58" s="40" t="s">
        <v>25</v>
      </c>
      <c r="D58" s="40" t="s">
        <v>207</v>
      </c>
      <c r="E58" s="41">
        <v>14600</v>
      </c>
      <c r="F58" s="42"/>
      <c r="G58" s="42"/>
      <c r="H58" s="36"/>
      <c r="I58" s="36"/>
      <c r="J58" s="36"/>
      <c r="K58" s="36"/>
      <c r="L58" s="101"/>
      <c r="M58" s="104"/>
      <c r="N58" s="104"/>
      <c r="O58" s="104"/>
      <c r="P58" s="104"/>
    </row>
    <row r="59" spans="1:35" ht="16.149999999999999" customHeight="1">
      <c r="A59" s="105">
        <v>13</v>
      </c>
      <c r="B59" s="88" t="s">
        <v>266</v>
      </c>
      <c r="C59" s="40" t="s">
        <v>172</v>
      </c>
      <c r="D59" s="40" t="s">
        <v>202</v>
      </c>
      <c r="E59" s="41">
        <v>14600</v>
      </c>
      <c r="F59" s="42"/>
      <c r="G59" s="42"/>
      <c r="H59" s="36"/>
      <c r="I59" s="36"/>
      <c r="J59" s="36"/>
      <c r="K59" s="36"/>
      <c r="L59" s="101"/>
      <c r="M59" s="104"/>
      <c r="N59" s="104"/>
      <c r="O59" s="104"/>
      <c r="P59" s="104"/>
    </row>
    <row r="60" spans="1:35" ht="16.149999999999999" customHeight="1">
      <c r="A60" s="105">
        <v>15</v>
      </c>
      <c r="B60" s="88" t="s">
        <v>289</v>
      </c>
      <c r="C60" s="40" t="s">
        <v>158</v>
      </c>
      <c r="D60" s="40" t="s">
        <v>203</v>
      </c>
      <c r="E60" s="41">
        <v>14200</v>
      </c>
      <c r="F60" s="42"/>
      <c r="G60" s="42"/>
      <c r="H60" s="36"/>
      <c r="I60" s="36"/>
      <c r="J60" s="36"/>
      <c r="K60" s="36"/>
      <c r="L60" s="101"/>
      <c r="M60" s="104"/>
      <c r="N60" s="104"/>
      <c r="O60" s="104"/>
      <c r="P60" s="104"/>
    </row>
    <row r="61" spans="1:35" ht="16.149999999999999" customHeight="1">
      <c r="A61" s="105">
        <v>16</v>
      </c>
      <c r="B61" s="88" t="s">
        <v>299</v>
      </c>
      <c r="C61" s="40" t="s">
        <v>19</v>
      </c>
      <c r="D61" s="40" t="s">
        <v>204</v>
      </c>
      <c r="E61" s="41">
        <v>14000</v>
      </c>
      <c r="F61" s="42"/>
      <c r="G61" s="42"/>
      <c r="H61" s="36"/>
      <c r="I61" s="36"/>
      <c r="J61" s="36"/>
      <c r="K61" s="36"/>
      <c r="L61" s="101"/>
      <c r="M61" s="104"/>
      <c r="N61" s="104"/>
      <c r="O61" s="104"/>
      <c r="P61" s="104"/>
    </row>
    <row r="62" spans="1:35" ht="16.149999999999999" customHeight="1">
      <c r="A62" s="105">
        <v>17</v>
      </c>
      <c r="B62" s="88" t="s">
        <v>300</v>
      </c>
      <c r="C62" s="40" t="s">
        <v>5</v>
      </c>
      <c r="D62" s="40" t="s">
        <v>200</v>
      </c>
      <c r="E62" s="41">
        <v>13700</v>
      </c>
      <c r="F62" s="42"/>
      <c r="G62" s="42"/>
      <c r="H62" s="36"/>
      <c r="I62" s="36"/>
      <c r="J62" s="36"/>
      <c r="K62" s="36"/>
      <c r="L62" s="101"/>
      <c r="M62" s="104"/>
      <c r="N62" s="104"/>
      <c r="O62" s="104"/>
      <c r="P62" s="104"/>
    </row>
    <row r="63" spans="1:35" ht="16.149999999999999" customHeight="1">
      <c r="A63" s="105">
        <v>18</v>
      </c>
      <c r="B63" s="88" t="s">
        <v>301</v>
      </c>
      <c r="C63" s="40" t="s">
        <v>111</v>
      </c>
      <c r="D63" s="40" t="s">
        <v>204</v>
      </c>
      <c r="E63" s="41">
        <v>13600</v>
      </c>
      <c r="F63" s="42"/>
      <c r="G63" s="42"/>
      <c r="H63" s="36"/>
      <c r="I63" s="36"/>
      <c r="J63" s="36"/>
      <c r="K63" s="36"/>
      <c r="L63" s="101"/>
      <c r="M63" s="104"/>
      <c r="N63" s="104"/>
      <c r="O63" s="104"/>
      <c r="P63" s="104"/>
    </row>
    <row r="64" spans="1:35" ht="16.149999999999999" customHeight="1">
      <c r="A64" s="105">
        <v>19</v>
      </c>
      <c r="B64" s="88" t="s">
        <v>302</v>
      </c>
      <c r="C64" s="40" t="s">
        <v>166</v>
      </c>
      <c r="D64" s="40" t="s">
        <v>203</v>
      </c>
      <c r="E64" s="41">
        <v>13400</v>
      </c>
      <c r="F64" s="42"/>
      <c r="G64" s="42"/>
      <c r="H64" s="36"/>
      <c r="I64" s="36"/>
      <c r="J64" s="36"/>
      <c r="K64" s="36"/>
      <c r="L64" s="101"/>
      <c r="M64" s="104"/>
      <c r="N64" s="104"/>
      <c r="O64" s="104"/>
      <c r="P64" s="104"/>
    </row>
    <row r="65" spans="1:16" ht="16.149999999999999" customHeight="1">
      <c r="A65" s="105">
        <v>20</v>
      </c>
      <c r="B65" s="88" t="s">
        <v>303</v>
      </c>
      <c r="C65" s="40" t="s">
        <v>143</v>
      </c>
      <c r="D65" s="40" t="s">
        <v>207</v>
      </c>
      <c r="E65" s="41">
        <v>13200</v>
      </c>
      <c r="F65" s="42"/>
      <c r="G65" s="42"/>
      <c r="H65" s="36"/>
      <c r="I65" s="36"/>
      <c r="J65" s="36"/>
      <c r="K65" s="36"/>
      <c r="L65" s="101"/>
      <c r="M65" s="104"/>
      <c r="N65" s="104"/>
      <c r="O65" s="104"/>
      <c r="P65" s="104"/>
    </row>
    <row r="66" spans="1:16" ht="31.5" customHeight="1">
      <c r="A66" s="105">
        <v>21</v>
      </c>
      <c r="B66" s="88" t="s">
        <v>280</v>
      </c>
      <c r="C66" s="40" t="s">
        <v>106</v>
      </c>
      <c r="D66" s="40" t="s">
        <v>200</v>
      </c>
      <c r="E66" s="41">
        <v>12600</v>
      </c>
      <c r="F66" s="42"/>
      <c r="G66" s="42"/>
      <c r="H66" s="36"/>
      <c r="I66" s="36"/>
      <c r="J66" s="36"/>
      <c r="K66" s="36"/>
      <c r="L66" s="101"/>
      <c r="M66" s="104"/>
      <c r="N66" s="104"/>
      <c r="O66" s="104"/>
      <c r="P66" s="104"/>
    </row>
    <row r="67" spans="1:16" ht="16.149999999999999" customHeight="1">
      <c r="A67" s="105">
        <v>22</v>
      </c>
      <c r="B67" s="88" t="s">
        <v>304</v>
      </c>
      <c r="C67" s="40" t="s">
        <v>147</v>
      </c>
      <c r="D67" s="40" t="s">
        <v>203</v>
      </c>
      <c r="E67" s="41">
        <v>12200</v>
      </c>
      <c r="F67" s="42"/>
      <c r="G67" s="42"/>
      <c r="H67" s="36"/>
      <c r="I67" s="36"/>
      <c r="J67" s="36"/>
      <c r="K67" s="36"/>
      <c r="L67" s="101"/>
      <c r="M67" s="104"/>
      <c r="N67" s="104"/>
      <c r="O67" s="104"/>
      <c r="P67" s="104"/>
    </row>
    <row r="68" spans="1:16" ht="16.149999999999999" customHeight="1">
      <c r="A68" s="105">
        <v>23</v>
      </c>
      <c r="B68" s="88" t="s">
        <v>279</v>
      </c>
      <c r="C68" s="40" t="s">
        <v>179</v>
      </c>
      <c r="D68" s="40" t="s">
        <v>208</v>
      </c>
      <c r="E68" s="41">
        <v>12100</v>
      </c>
      <c r="F68" s="42"/>
      <c r="G68" s="42"/>
      <c r="H68" s="36"/>
      <c r="I68" s="36"/>
      <c r="J68" s="36"/>
      <c r="K68" s="36"/>
      <c r="L68" s="101"/>
      <c r="M68" s="104"/>
      <c r="N68" s="104"/>
      <c r="O68" s="104"/>
      <c r="P68" s="104"/>
    </row>
    <row r="69" spans="1:16" ht="16.149999999999999" customHeight="1">
      <c r="A69" s="105">
        <v>24</v>
      </c>
      <c r="B69" s="88" t="s">
        <v>279</v>
      </c>
      <c r="C69" s="40" t="s">
        <v>164</v>
      </c>
      <c r="D69" s="40" t="s">
        <v>203</v>
      </c>
      <c r="E69" s="41">
        <v>12000</v>
      </c>
      <c r="F69" s="42"/>
      <c r="G69" s="42"/>
      <c r="H69" s="36"/>
      <c r="I69" s="36"/>
      <c r="J69" s="36"/>
      <c r="K69" s="36"/>
      <c r="L69" s="101"/>
      <c r="M69" s="104"/>
      <c r="N69" s="104"/>
      <c r="O69" s="104"/>
      <c r="P69" s="104"/>
    </row>
    <row r="70" spans="1:16" ht="16.149999999999999" customHeight="1">
      <c r="A70" s="105">
        <v>25</v>
      </c>
      <c r="B70" s="88" t="s">
        <v>305</v>
      </c>
      <c r="C70" s="40" t="s">
        <v>52</v>
      </c>
      <c r="D70" s="40" t="s">
        <v>205</v>
      </c>
      <c r="E70" s="41">
        <v>11500</v>
      </c>
      <c r="F70" s="42"/>
      <c r="G70" s="42"/>
      <c r="H70" s="36"/>
      <c r="I70" s="36"/>
      <c r="J70" s="36"/>
      <c r="K70" s="36"/>
      <c r="L70" s="101"/>
    </row>
    <row r="71" spans="1:16" ht="16.149999999999999" customHeight="1">
      <c r="A71" s="105">
        <v>25</v>
      </c>
      <c r="B71" s="88" t="s">
        <v>305</v>
      </c>
      <c r="C71" s="40" t="s">
        <v>157</v>
      </c>
      <c r="D71" s="40" t="s">
        <v>203</v>
      </c>
      <c r="E71" s="41">
        <v>11500</v>
      </c>
      <c r="F71" s="42"/>
      <c r="G71" s="42"/>
      <c r="H71" s="36"/>
      <c r="I71" s="36"/>
      <c r="J71" s="36"/>
      <c r="K71" s="36"/>
      <c r="L71" s="101"/>
    </row>
    <row r="72" spans="1:16" ht="16.149999999999999" customHeight="1">
      <c r="A72" s="105">
        <v>25</v>
      </c>
      <c r="B72" s="88" t="s">
        <v>305</v>
      </c>
      <c r="C72" s="40" t="s">
        <v>162</v>
      </c>
      <c r="D72" s="40" t="s">
        <v>203</v>
      </c>
      <c r="E72" s="41">
        <v>11500</v>
      </c>
      <c r="F72" s="42"/>
      <c r="G72" s="42"/>
      <c r="H72" s="36"/>
      <c r="I72" s="36"/>
      <c r="J72" s="36"/>
      <c r="K72" s="36"/>
      <c r="L72" s="101"/>
    </row>
    <row r="73" spans="1:16" ht="16.149999999999999" customHeight="1">
      <c r="A73" s="105">
        <v>28</v>
      </c>
      <c r="B73" s="88" t="s">
        <v>306</v>
      </c>
      <c r="C73" s="40" t="s">
        <v>169</v>
      </c>
      <c r="D73" s="40" t="s">
        <v>203</v>
      </c>
      <c r="E73" s="41">
        <v>11300</v>
      </c>
      <c r="F73" s="42"/>
      <c r="G73" s="42"/>
      <c r="H73" s="36"/>
      <c r="I73" s="36"/>
      <c r="J73" s="36"/>
      <c r="K73" s="36"/>
      <c r="L73" s="101"/>
    </row>
    <row r="74" spans="1:16" ht="16.149999999999999" customHeight="1">
      <c r="A74" s="105">
        <v>29</v>
      </c>
      <c r="B74" s="88" t="s">
        <v>307</v>
      </c>
      <c r="C74" s="40" t="s">
        <v>145</v>
      </c>
      <c r="D74" s="40" t="s">
        <v>203</v>
      </c>
      <c r="E74" s="41">
        <v>11100</v>
      </c>
      <c r="F74" s="42"/>
      <c r="G74" s="42"/>
      <c r="H74" s="36"/>
      <c r="I74" s="36"/>
      <c r="J74" s="36"/>
      <c r="K74" s="36"/>
      <c r="L74" s="101"/>
    </row>
    <row r="75" spans="1:16" ht="16.149999999999999" customHeight="1">
      <c r="A75" s="105">
        <v>30</v>
      </c>
      <c r="B75" s="88" t="s">
        <v>307</v>
      </c>
      <c r="C75" s="40" t="s">
        <v>71</v>
      </c>
      <c r="D75" s="40" t="s">
        <v>205</v>
      </c>
      <c r="E75" s="43">
        <v>11000</v>
      </c>
      <c r="F75" s="42"/>
      <c r="G75" s="42"/>
      <c r="H75" s="36"/>
      <c r="I75" s="36"/>
      <c r="J75" s="36"/>
      <c r="K75" s="36"/>
      <c r="L75" s="101"/>
    </row>
    <row r="76" spans="1:16" ht="31.5" customHeight="1">
      <c r="A76" s="105">
        <v>31</v>
      </c>
      <c r="B76" s="88" t="s">
        <v>308</v>
      </c>
      <c r="C76" s="40" t="s">
        <v>141</v>
      </c>
      <c r="D76" s="40" t="s">
        <v>207</v>
      </c>
      <c r="E76" s="43">
        <v>10900</v>
      </c>
      <c r="H76" s="36"/>
      <c r="I76" s="36"/>
      <c r="J76" s="36"/>
      <c r="K76" s="36"/>
      <c r="L76" s="101"/>
    </row>
    <row r="77" spans="1:16" ht="15.75" customHeight="1">
      <c r="A77" s="105">
        <v>32</v>
      </c>
      <c r="B77" s="88" t="s">
        <v>309</v>
      </c>
      <c r="C77" s="40" t="s">
        <v>86</v>
      </c>
      <c r="D77" s="40" t="s">
        <v>204</v>
      </c>
      <c r="E77" s="41">
        <v>10700</v>
      </c>
      <c r="F77" s="36"/>
      <c r="G77" s="36"/>
      <c r="H77" s="36"/>
      <c r="I77" s="36"/>
      <c r="J77" s="36"/>
      <c r="K77" s="36"/>
      <c r="L77" s="101"/>
    </row>
    <row r="78" spans="1:16" ht="15.75" customHeight="1">
      <c r="A78" s="105">
        <v>33</v>
      </c>
      <c r="B78" s="88" t="s">
        <v>309</v>
      </c>
      <c r="C78" s="40" t="s">
        <v>88</v>
      </c>
      <c r="D78" s="40" t="s">
        <v>204</v>
      </c>
      <c r="E78" s="43">
        <v>10600</v>
      </c>
      <c r="F78" s="39"/>
      <c r="G78" s="39"/>
      <c r="H78" s="36"/>
      <c r="I78" s="36"/>
      <c r="J78" s="36"/>
      <c r="K78" s="36"/>
      <c r="L78" s="101"/>
    </row>
    <row r="79" spans="1:16" ht="16.149999999999999" customHeight="1">
      <c r="A79" s="105">
        <v>33</v>
      </c>
      <c r="B79" s="88" t="s">
        <v>310</v>
      </c>
      <c r="C79" s="40" t="s">
        <v>103</v>
      </c>
      <c r="D79" s="40" t="s">
        <v>204</v>
      </c>
      <c r="E79" s="43">
        <v>10600</v>
      </c>
      <c r="F79" s="42"/>
      <c r="G79" s="42"/>
      <c r="H79" s="36"/>
      <c r="I79" s="36"/>
      <c r="J79" s="36"/>
      <c r="K79" s="36"/>
      <c r="L79" s="101"/>
    </row>
    <row r="80" spans="1:16" ht="16.149999999999999" customHeight="1">
      <c r="A80" s="105">
        <v>35</v>
      </c>
      <c r="B80" s="88" t="s">
        <v>311</v>
      </c>
      <c r="C80" s="40" t="s">
        <v>54</v>
      </c>
      <c r="D80" s="40" t="s">
        <v>200</v>
      </c>
      <c r="E80" s="43">
        <v>10500</v>
      </c>
      <c r="F80" s="42"/>
      <c r="G80" s="42"/>
      <c r="H80" s="36"/>
      <c r="I80" s="36"/>
      <c r="J80" s="36"/>
      <c r="K80" s="36"/>
      <c r="L80" s="101"/>
    </row>
    <row r="81" spans="1:35" ht="16.149999999999999" customHeight="1">
      <c r="A81" s="105">
        <v>36</v>
      </c>
      <c r="B81" s="88" t="s">
        <v>311</v>
      </c>
      <c r="C81" s="40" t="s">
        <v>8</v>
      </c>
      <c r="D81" s="40" t="s">
        <v>202</v>
      </c>
      <c r="E81" s="43">
        <v>10400</v>
      </c>
      <c r="F81" s="42"/>
      <c r="G81" s="42"/>
      <c r="H81" s="36"/>
      <c r="I81" s="36"/>
      <c r="J81" s="36"/>
      <c r="K81" s="36"/>
      <c r="L81" s="101"/>
    </row>
    <row r="82" spans="1:35" ht="16.149999999999999" customHeight="1">
      <c r="A82" s="105">
        <v>36</v>
      </c>
      <c r="B82" s="88" t="s">
        <v>312</v>
      </c>
      <c r="C82" s="40" t="s">
        <v>91</v>
      </c>
      <c r="D82" s="40" t="s">
        <v>204</v>
      </c>
      <c r="E82" s="43">
        <v>10400</v>
      </c>
      <c r="F82" s="42"/>
      <c r="G82" s="42"/>
      <c r="H82" s="36"/>
      <c r="I82" s="36"/>
      <c r="J82" s="36"/>
      <c r="K82" s="36"/>
      <c r="L82" s="101"/>
    </row>
    <row r="83" spans="1:35" ht="16.149999999999999" customHeight="1">
      <c r="A83" s="105">
        <v>38</v>
      </c>
      <c r="B83" s="88" t="s">
        <v>281</v>
      </c>
      <c r="C83" s="40" t="s">
        <v>38</v>
      </c>
      <c r="D83" s="40" t="s">
        <v>200</v>
      </c>
      <c r="E83" s="43">
        <v>10300</v>
      </c>
      <c r="F83" s="42"/>
      <c r="G83" s="42"/>
      <c r="H83" s="36"/>
      <c r="I83" s="36"/>
      <c r="J83" s="36"/>
      <c r="K83" s="36"/>
      <c r="L83" s="101"/>
    </row>
    <row r="84" spans="1:35" ht="16.149999999999999" customHeight="1">
      <c r="A84" s="105">
        <v>39</v>
      </c>
      <c r="B84" s="88" t="s">
        <v>313</v>
      </c>
      <c r="C84" s="40" t="s">
        <v>174</v>
      </c>
      <c r="D84" s="40" t="s">
        <v>202</v>
      </c>
      <c r="E84" s="43">
        <v>10200</v>
      </c>
      <c r="F84" s="42"/>
      <c r="G84" s="42"/>
      <c r="H84" s="36"/>
      <c r="I84" s="36"/>
      <c r="J84" s="36"/>
      <c r="K84" s="36"/>
      <c r="L84" s="101"/>
    </row>
    <row r="85" spans="1:35" ht="16.149999999999999" customHeight="1">
      <c r="A85" s="105">
        <v>40</v>
      </c>
      <c r="B85" s="88" t="s">
        <v>314</v>
      </c>
      <c r="C85" s="40" t="s">
        <v>167</v>
      </c>
      <c r="D85" s="40" t="s">
        <v>204</v>
      </c>
      <c r="E85" s="43">
        <v>9970</v>
      </c>
      <c r="F85" s="42"/>
      <c r="G85" s="42"/>
      <c r="H85" s="36"/>
      <c r="I85" s="36"/>
      <c r="J85" s="36"/>
      <c r="K85" s="36"/>
      <c r="L85" s="101"/>
      <c r="AI85" s="1" t="s">
        <v>185</v>
      </c>
    </row>
    <row r="86" spans="1:35" ht="31.5" customHeight="1">
      <c r="A86" s="105">
        <v>41</v>
      </c>
      <c r="B86" s="88" t="s">
        <v>315</v>
      </c>
      <c r="C86" s="40" t="s">
        <v>136</v>
      </c>
      <c r="D86" s="40" t="s">
        <v>206</v>
      </c>
      <c r="E86" s="43">
        <v>9910</v>
      </c>
      <c r="F86" s="42"/>
      <c r="G86" s="42"/>
      <c r="H86" s="36"/>
      <c r="I86" s="36"/>
      <c r="J86" s="36"/>
      <c r="K86" s="36"/>
      <c r="L86" s="101"/>
    </row>
    <row r="87" spans="1:35" ht="15.75" customHeight="1">
      <c r="A87" s="105">
        <v>42</v>
      </c>
      <c r="B87" s="88" t="s">
        <v>316</v>
      </c>
      <c r="C87" s="40" t="s">
        <v>161</v>
      </c>
      <c r="D87" s="40" t="s">
        <v>203</v>
      </c>
      <c r="E87" s="43">
        <v>9510</v>
      </c>
      <c r="F87" s="42"/>
      <c r="G87" s="42"/>
      <c r="H87" s="36"/>
      <c r="I87" s="36"/>
      <c r="J87" s="36"/>
      <c r="K87" s="36"/>
      <c r="L87" s="101"/>
    </row>
    <row r="88" spans="1:35" ht="15.75" customHeight="1">
      <c r="A88" s="105">
        <v>43</v>
      </c>
      <c r="B88" s="88" t="s">
        <v>317</v>
      </c>
      <c r="C88" s="40" t="s">
        <v>131</v>
      </c>
      <c r="D88" s="40" t="s">
        <v>210</v>
      </c>
      <c r="E88" s="43">
        <v>9430</v>
      </c>
      <c r="F88" s="42"/>
      <c r="G88" s="42"/>
      <c r="H88" s="36"/>
      <c r="I88" s="36"/>
      <c r="J88" s="36"/>
      <c r="K88" s="36"/>
      <c r="L88" s="101"/>
    </row>
    <row r="89" spans="1:35" ht="15.75" customHeight="1">
      <c r="A89" s="105">
        <v>44</v>
      </c>
      <c r="B89" s="88" t="s">
        <v>318</v>
      </c>
      <c r="C89" s="40" t="s">
        <v>42</v>
      </c>
      <c r="D89" s="40" t="s">
        <v>208</v>
      </c>
      <c r="E89" s="43">
        <v>9370</v>
      </c>
      <c r="F89" s="42"/>
      <c r="G89" s="42"/>
      <c r="H89" s="36"/>
      <c r="I89" s="36"/>
      <c r="J89" s="36"/>
      <c r="K89" s="36"/>
      <c r="L89" s="101"/>
    </row>
    <row r="90" spans="1:35" ht="15.75" customHeight="1">
      <c r="A90" s="105">
        <v>45</v>
      </c>
      <c r="B90" s="88" t="s">
        <v>319</v>
      </c>
      <c r="C90" s="40" t="s">
        <v>175</v>
      </c>
      <c r="D90" s="40" t="s">
        <v>202</v>
      </c>
      <c r="E90" s="43">
        <v>9360</v>
      </c>
      <c r="F90" s="42"/>
      <c r="G90" s="42"/>
      <c r="H90" s="36"/>
      <c r="I90" s="36"/>
      <c r="J90" s="36"/>
      <c r="K90" s="36"/>
      <c r="L90" s="101"/>
    </row>
    <row r="91" spans="1:35" ht="15.75" customHeight="1">
      <c r="A91" s="105">
        <v>46</v>
      </c>
      <c r="B91" s="88" t="s">
        <v>320</v>
      </c>
      <c r="C91" s="40" t="s">
        <v>27</v>
      </c>
      <c r="D91" s="40" t="s">
        <v>205</v>
      </c>
      <c r="E91" s="43">
        <v>9350</v>
      </c>
      <c r="F91" s="42"/>
      <c r="G91" s="42"/>
      <c r="H91" s="36"/>
      <c r="I91" s="36"/>
      <c r="J91" s="36"/>
      <c r="K91" s="36"/>
      <c r="L91" s="101"/>
    </row>
    <row r="92" spans="1:35" ht="15.75" customHeight="1">
      <c r="A92" s="105">
        <v>47</v>
      </c>
      <c r="B92" s="88" t="s">
        <v>321</v>
      </c>
      <c r="C92" s="40" t="s">
        <v>140</v>
      </c>
      <c r="D92" s="40" t="s">
        <v>210</v>
      </c>
      <c r="E92" s="43">
        <v>9160</v>
      </c>
      <c r="F92" s="42"/>
      <c r="G92" s="42"/>
      <c r="H92" s="36"/>
      <c r="I92" s="36"/>
      <c r="J92" s="36"/>
      <c r="K92" s="36"/>
      <c r="L92" s="101"/>
    </row>
    <row r="93" spans="1:35" ht="15.75" customHeight="1">
      <c r="A93" s="105">
        <v>48</v>
      </c>
      <c r="B93" s="88" t="s">
        <v>322</v>
      </c>
      <c r="C93" s="40" t="s">
        <v>89</v>
      </c>
      <c r="D93" s="40" t="s">
        <v>204</v>
      </c>
      <c r="E93" s="43">
        <v>8980</v>
      </c>
      <c r="F93" s="42"/>
      <c r="G93" s="42"/>
      <c r="H93" s="36"/>
      <c r="I93" s="36"/>
      <c r="J93" s="36"/>
      <c r="K93" s="36"/>
      <c r="L93" s="101"/>
    </row>
    <row r="94" spans="1:35" ht="15.75" customHeight="1">
      <c r="A94" s="105">
        <v>48</v>
      </c>
      <c r="B94" s="88" t="s">
        <v>322</v>
      </c>
      <c r="C94" s="40" t="s">
        <v>171</v>
      </c>
      <c r="D94" s="40" t="s">
        <v>202</v>
      </c>
      <c r="E94" s="43">
        <v>8980</v>
      </c>
      <c r="F94" s="42"/>
      <c r="G94" s="42"/>
      <c r="H94" s="36"/>
      <c r="I94" s="36"/>
      <c r="J94" s="36"/>
      <c r="K94" s="36"/>
      <c r="L94" s="101"/>
    </row>
    <row r="95" spans="1:35" ht="15.75" customHeight="1">
      <c r="A95" s="105">
        <v>50</v>
      </c>
      <c r="B95" s="88" t="s">
        <v>323</v>
      </c>
      <c r="C95" s="40" t="s">
        <v>34</v>
      </c>
      <c r="D95" s="40" t="s">
        <v>204</v>
      </c>
      <c r="E95" s="43">
        <v>8420</v>
      </c>
      <c r="F95" s="42"/>
      <c r="G95" s="42"/>
      <c r="H95" s="36"/>
      <c r="I95" s="36"/>
      <c r="J95" s="36"/>
      <c r="K95" s="36"/>
      <c r="L95" s="101"/>
    </row>
    <row r="96" spans="1:35" ht="31.5" customHeight="1">
      <c r="A96" s="105">
        <v>50</v>
      </c>
      <c r="B96" s="88" t="s">
        <v>324</v>
      </c>
      <c r="C96" s="40" t="s">
        <v>51</v>
      </c>
      <c r="D96" s="40" t="s">
        <v>197</v>
      </c>
      <c r="E96" s="43">
        <v>8420</v>
      </c>
      <c r="F96" s="42"/>
      <c r="G96" s="42"/>
      <c r="H96" s="36"/>
      <c r="I96" s="36"/>
      <c r="J96" s="36"/>
      <c r="K96" s="36"/>
      <c r="L96" s="101"/>
    </row>
    <row r="97" spans="1:12" ht="16.149999999999999" customHeight="1">
      <c r="A97" s="105">
        <v>52</v>
      </c>
      <c r="B97" s="88" t="s">
        <v>325</v>
      </c>
      <c r="C97" s="40" t="s">
        <v>81</v>
      </c>
      <c r="D97" s="40" t="s">
        <v>207</v>
      </c>
      <c r="E97" s="43">
        <v>8110</v>
      </c>
      <c r="F97" s="42"/>
      <c r="G97" s="42"/>
      <c r="H97" s="36"/>
      <c r="I97" s="36"/>
      <c r="J97" s="36"/>
      <c r="K97" s="36"/>
      <c r="L97" s="101"/>
    </row>
    <row r="98" spans="1:12" ht="16.149999999999999" customHeight="1">
      <c r="A98" s="105">
        <v>53</v>
      </c>
      <c r="B98" s="88" t="s">
        <v>326</v>
      </c>
      <c r="C98" s="40" t="s">
        <v>101</v>
      </c>
      <c r="D98" s="40" t="s">
        <v>204</v>
      </c>
      <c r="E98" s="43">
        <v>7690</v>
      </c>
      <c r="F98" s="42"/>
      <c r="G98" s="42"/>
      <c r="H98" s="36"/>
      <c r="I98" s="36"/>
      <c r="J98" s="36"/>
      <c r="K98" s="36"/>
      <c r="L98" s="101"/>
    </row>
    <row r="99" spans="1:12" ht="15.75" customHeight="1">
      <c r="A99" s="105">
        <v>54</v>
      </c>
      <c r="B99" s="88" t="s">
        <v>327</v>
      </c>
      <c r="C99" s="40" t="s">
        <v>99</v>
      </c>
      <c r="D99" s="40" t="s">
        <v>204</v>
      </c>
      <c r="E99" s="43">
        <v>7470</v>
      </c>
      <c r="F99" s="42"/>
      <c r="G99" s="42"/>
      <c r="H99" s="36"/>
      <c r="I99" s="36"/>
      <c r="J99" s="36"/>
      <c r="K99" s="36"/>
      <c r="L99" s="101"/>
    </row>
    <row r="100" spans="1:12" ht="15.75" customHeight="1">
      <c r="A100" s="105">
        <v>55</v>
      </c>
      <c r="B100" s="88" t="s">
        <v>328</v>
      </c>
      <c r="C100" s="40" t="s">
        <v>125</v>
      </c>
      <c r="D100" s="40" t="s">
        <v>201</v>
      </c>
      <c r="E100" s="43">
        <v>7420</v>
      </c>
      <c r="F100" s="42"/>
      <c r="G100" s="42"/>
      <c r="H100" s="36"/>
      <c r="I100" s="36"/>
      <c r="J100" s="36"/>
      <c r="K100" s="36"/>
      <c r="L100" s="101"/>
    </row>
    <row r="101" spans="1:12" ht="15.75" customHeight="1">
      <c r="A101" s="105">
        <v>56</v>
      </c>
      <c r="B101" s="88" t="s">
        <v>329</v>
      </c>
      <c r="C101" s="40" t="s">
        <v>156</v>
      </c>
      <c r="D101" s="40" t="s">
        <v>203</v>
      </c>
      <c r="E101" s="43">
        <v>7110</v>
      </c>
      <c r="F101" s="42"/>
      <c r="G101" s="42"/>
      <c r="H101" s="36"/>
      <c r="I101" s="36"/>
      <c r="J101" s="36"/>
      <c r="K101" s="36"/>
      <c r="L101" s="101"/>
    </row>
    <row r="102" spans="1:12" ht="15.75" customHeight="1">
      <c r="A102" s="105">
        <v>57</v>
      </c>
      <c r="B102" s="88" t="s">
        <v>330</v>
      </c>
      <c r="C102" s="40" t="s">
        <v>93</v>
      </c>
      <c r="D102" s="40" t="s">
        <v>204</v>
      </c>
      <c r="E102" s="43">
        <v>7040</v>
      </c>
      <c r="F102" s="42"/>
      <c r="G102" s="42"/>
      <c r="H102" s="36"/>
      <c r="I102" s="36"/>
      <c r="J102" s="36"/>
      <c r="K102" s="36"/>
      <c r="L102" s="101"/>
    </row>
    <row r="103" spans="1:12" ht="15.75" customHeight="1">
      <c r="A103" s="105">
        <v>58</v>
      </c>
      <c r="B103" s="88" t="s">
        <v>331</v>
      </c>
      <c r="C103" s="40" t="s">
        <v>30</v>
      </c>
      <c r="D103" s="40" t="s">
        <v>197</v>
      </c>
      <c r="E103" s="43">
        <v>6980</v>
      </c>
      <c r="F103" s="42"/>
      <c r="G103" s="42"/>
      <c r="H103" s="36"/>
      <c r="I103" s="36"/>
      <c r="J103" s="36"/>
      <c r="K103" s="36"/>
      <c r="L103" s="101"/>
    </row>
    <row r="104" spans="1:12" ht="15.75" customHeight="1">
      <c r="A104" s="105">
        <v>59</v>
      </c>
      <c r="B104" s="88" t="s">
        <v>332</v>
      </c>
      <c r="C104" s="40" t="s">
        <v>135</v>
      </c>
      <c r="D104" s="40" t="s">
        <v>210</v>
      </c>
      <c r="E104" s="43">
        <v>6960</v>
      </c>
      <c r="F104" s="42"/>
      <c r="G104" s="42"/>
      <c r="H104" s="36"/>
      <c r="I104" s="36"/>
      <c r="J104" s="36"/>
      <c r="K104" s="36"/>
      <c r="L104" s="101"/>
    </row>
    <row r="105" spans="1:12" ht="15.75" customHeight="1">
      <c r="A105" s="105">
        <v>60</v>
      </c>
      <c r="B105" s="88" t="s">
        <v>333</v>
      </c>
      <c r="C105" s="40" t="s">
        <v>128</v>
      </c>
      <c r="D105" s="40" t="s">
        <v>201</v>
      </c>
      <c r="E105" s="43">
        <v>6610</v>
      </c>
      <c r="F105" s="42"/>
      <c r="G105" s="42"/>
      <c r="H105" s="36"/>
      <c r="I105" s="36"/>
      <c r="J105" s="36"/>
      <c r="K105" s="36"/>
      <c r="L105" s="101"/>
    </row>
    <row r="106" spans="1:12" ht="31.5" customHeight="1">
      <c r="A106" s="105">
        <v>61</v>
      </c>
      <c r="B106" s="88" t="s">
        <v>334</v>
      </c>
      <c r="C106" s="40" t="s">
        <v>153</v>
      </c>
      <c r="D106" s="40" t="s">
        <v>203</v>
      </c>
      <c r="E106" s="43">
        <v>6540</v>
      </c>
      <c r="F106" s="42"/>
      <c r="G106" s="42"/>
      <c r="H106" s="36"/>
      <c r="I106" s="36"/>
      <c r="J106" s="36"/>
      <c r="K106" s="36"/>
      <c r="L106" s="101"/>
    </row>
    <row r="107" spans="1:12" ht="16.149999999999999" customHeight="1">
      <c r="A107" s="105">
        <v>62</v>
      </c>
      <c r="B107" s="88" t="s">
        <v>335</v>
      </c>
      <c r="C107" s="40" t="s">
        <v>65</v>
      </c>
      <c r="D107" s="40" t="s">
        <v>198</v>
      </c>
      <c r="E107" s="43">
        <v>6530</v>
      </c>
      <c r="F107" s="42"/>
      <c r="G107" s="42"/>
      <c r="H107" s="36"/>
      <c r="I107" s="36"/>
      <c r="J107" s="36"/>
      <c r="K107" s="36"/>
      <c r="L107" s="101"/>
    </row>
    <row r="108" spans="1:12" ht="16.149999999999999" customHeight="1">
      <c r="A108" s="105">
        <v>63</v>
      </c>
      <c r="B108" s="88" t="s">
        <v>336</v>
      </c>
      <c r="C108" s="40" t="s">
        <v>114</v>
      </c>
      <c r="D108" s="40" t="s">
        <v>200</v>
      </c>
      <c r="E108" s="43">
        <v>6440</v>
      </c>
      <c r="F108" s="42"/>
      <c r="G108" s="42"/>
      <c r="H108" s="36"/>
      <c r="I108" s="36"/>
      <c r="J108" s="36"/>
      <c r="K108" s="36"/>
      <c r="L108" s="101"/>
    </row>
    <row r="109" spans="1:12" ht="15" customHeight="1">
      <c r="A109" s="105">
        <v>64</v>
      </c>
      <c r="B109" s="88" t="s">
        <v>337</v>
      </c>
      <c r="C109" s="40" t="s">
        <v>107</v>
      </c>
      <c r="D109" s="40" t="s">
        <v>200</v>
      </c>
      <c r="E109" s="43">
        <v>6350</v>
      </c>
      <c r="H109" s="36"/>
      <c r="I109" s="36"/>
      <c r="J109" s="36"/>
      <c r="K109" s="36"/>
      <c r="L109" s="101"/>
    </row>
    <row r="110" spans="1:12" ht="15" customHeight="1">
      <c r="A110" s="105">
        <v>65</v>
      </c>
      <c r="B110" s="88" t="s">
        <v>338</v>
      </c>
      <c r="C110" s="40" t="s">
        <v>163</v>
      </c>
      <c r="D110" s="40" t="s">
        <v>204</v>
      </c>
      <c r="E110" s="43">
        <v>6310</v>
      </c>
      <c r="H110" s="36"/>
      <c r="I110" s="36"/>
      <c r="J110" s="36"/>
      <c r="K110" s="36"/>
      <c r="L110" s="101"/>
    </row>
    <row r="111" spans="1:12" ht="18" customHeight="1">
      <c r="A111" s="105">
        <v>66</v>
      </c>
      <c r="B111" s="88" t="s">
        <v>339</v>
      </c>
      <c r="C111" s="40" t="s">
        <v>159</v>
      </c>
      <c r="D111" s="40" t="s">
        <v>203</v>
      </c>
      <c r="E111" s="43">
        <v>6190</v>
      </c>
      <c r="F111" s="36"/>
      <c r="G111" s="36"/>
      <c r="H111" s="36"/>
      <c r="I111" s="36"/>
      <c r="J111" s="36"/>
      <c r="K111" s="36"/>
      <c r="L111" s="101"/>
    </row>
    <row r="112" spans="1:12" ht="15.75" customHeight="1">
      <c r="A112" s="105">
        <v>67</v>
      </c>
      <c r="B112" s="88" t="s">
        <v>340</v>
      </c>
      <c r="C112" s="40" t="s">
        <v>168</v>
      </c>
      <c r="D112" s="40" t="s">
        <v>203</v>
      </c>
      <c r="E112" s="43">
        <v>6060</v>
      </c>
      <c r="F112" s="10"/>
      <c r="G112" s="10"/>
      <c r="H112" s="36"/>
      <c r="I112" s="36"/>
      <c r="J112" s="36"/>
      <c r="K112" s="36"/>
      <c r="L112" s="101"/>
    </row>
    <row r="113" spans="1:12" ht="15.75" customHeight="1">
      <c r="A113" s="105">
        <v>68</v>
      </c>
      <c r="B113" s="88" t="s">
        <v>341</v>
      </c>
      <c r="C113" s="40" t="s">
        <v>2</v>
      </c>
      <c r="D113" s="40" t="s">
        <v>209</v>
      </c>
      <c r="E113" s="43">
        <v>5900</v>
      </c>
      <c r="F113" s="36"/>
      <c r="G113" s="36"/>
      <c r="H113" s="36"/>
      <c r="I113" s="36"/>
      <c r="J113" s="36"/>
      <c r="K113" s="36"/>
      <c r="L113" s="101"/>
    </row>
    <row r="114" spans="1:12" ht="15.75" customHeight="1">
      <c r="A114" s="105">
        <v>69</v>
      </c>
      <c r="B114" s="88" t="s">
        <v>342</v>
      </c>
      <c r="C114" s="40" t="s">
        <v>74</v>
      </c>
      <c r="D114" s="40" t="s">
        <v>205</v>
      </c>
      <c r="E114" s="43">
        <v>5880</v>
      </c>
      <c r="F114" s="39"/>
      <c r="G114" s="39"/>
      <c r="H114" s="36"/>
      <c r="I114" s="36"/>
      <c r="J114" s="36"/>
      <c r="K114" s="36"/>
      <c r="L114" s="101"/>
    </row>
    <row r="115" spans="1:12" ht="15.75" customHeight="1">
      <c r="A115" s="105">
        <v>69</v>
      </c>
      <c r="B115" s="88" t="s">
        <v>341</v>
      </c>
      <c r="C115" s="40" t="s">
        <v>148</v>
      </c>
      <c r="D115" s="40" t="s">
        <v>207</v>
      </c>
      <c r="E115" s="43">
        <v>5880</v>
      </c>
      <c r="F115" s="46"/>
      <c r="G115" s="46"/>
      <c r="H115" s="36"/>
      <c r="I115" s="36"/>
      <c r="J115" s="36"/>
      <c r="K115" s="36"/>
      <c r="L115" s="101"/>
    </row>
    <row r="116" spans="1:12" ht="31.5" customHeight="1">
      <c r="A116" s="105">
        <v>71</v>
      </c>
      <c r="B116" s="88" t="s">
        <v>343</v>
      </c>
      <c r="C116" s="40" t="s">
        <v>70</v>
      </c>
      <c r="D116" s="40" t="s">
        <v>205</v>
      </c>
      <c r="E116" s="43">
        <v>5840</v>
      </c>
      <c r="F116" s="46"/>
      <c r="G116" s="47"/>
      <c r="H116" s="36"/>
      <c r="I116" s="36"/>
      <c r="J116" s="36"/>
      <c r="K116" s="36"/>
      <c r="L116" s="101"/>
    </row>
    <row r="117" spans="1:12" ht="15.75" customHeight="1">
      <c r="A117" s="105">
        <v>72</v>
      </c>
      <c r="B117" s="88" t="s">
        <v>343</v>
      </c>
      <c r="C117" s="40" t="s">
        <v>40</v>
      </c>
      <c r="D117" s="40" t="s">
        <v>197</v>
      </c>
      <c r="E117" s="43">
        <v>5830</v>
      </c>
      <c r="F117" s="46"/>
      <c r="G117" s="46"/>
      <c r="H117" s="36"/>
      <c r="I117" s="36"/>
      <c r="J117" s="36"/>
      <c r="K117" s="36"/>
      <c r="L117" s="101"/>
    </row>
    <row r="118" spans="1:12" ht="15.75" customHeight="1">
      <c r="A118" s="105">
        <v>73</v>
      </c>
      <c r="B118" s="88" t="s">
        <v>344</v>
      </c>
      <c r="C118" s="40" t="s">
        <v>87</v>
      </c>
      <c r="D118" s="40" t="s">
        <v>204</v>
      </c>
      <c r="E118" s="43">
        <v>5690</v>
      </c>
      <c r="F118" s="46"/>
      <c r="G118" s="47"/>
      <c r="H118" s="36"/>
      <c r="I118" s="36"/>
      <c r="J118" s="36"/>
      <c r="K118" s="36"/>
      <c r="L118" s="101"/>
    </row>
    <row r="119" spans="1:12" ht="15.75" customHeight="1">
      <c r="A119" s="105">
        <v>74</v>
      </c>
      <c r="B119" s="88" t="s">
        <v>345</v>
      </c>
      <c r="C119" s="40" t="s">
        <v>146</v>
      </c>
      <c r="D119" s="40" t="s">
        <v>207</v>
      </c>
      <c r="E119" s="43">
        <v>5630</v>
      </c>
      <c r="F119" s="46"/>
      <c r="G119" s="47"/>
      <c r="H119" s="36"/>
      <c r="I119" s="36"/>
      <c r="J119" s="36"/>
      <c r="K119" s="36"/>
      <c r="L119" s="101"/>
    </row>
    <row r="120" spans="1:12" ht="15.75" customHeight="1">
      <c r="A120" s="105">
        <v>75</v>
      </c>
      <c r="B120" s="88" t="s">
        <v>346</v>
      </c>
      <c r="C120" s="40" t="s">
        <v>0</v>
      </c>
      <c r="D120" s="40" t="s">
        <v>209</v>
      </c>
      <c r="E120" s="43">
        <v>5610</v>
      </c>
      <c r="F120" s="46"/>
      <c r="G120" s="47"/>
      <c r="H120" s="36"/>
      <c r="I120" s="36"/>
      <c r="J120" s="36"/>
      <c r="K120" s="36"/>
      <c r="L120" s="101"/>
    </row>
    <row r="121" spans="1:12" ht="15.75" customHeight="1">
      <c r="A121" s="105">
        <v>76</v>
      </c>
      <c r="B121" s="88" t="s">
        <v>347</v>
      </c>
      <c r="C121" s="40" t="s">
        <v>66</v>
      </c>
      <c r="D121" s="40" t="s">
        <v>205</v>
      </c>
      <c r="E121" s="43">
        <v>5570</v>
      </c>
      <c r="F121" s="46"/>
      <c r="G121" s="47"/>
      <c r="H121" s="36"/>
      <c r="I121" s="36"/>
      <c r="J121" s="36"/>
      <c r="K121" s="36"/>
      <c r="L121" s="101"/>
    </row>
    <row r="122" spans="1:12" ht="15.75" customHeight="1">
      <c r="A122" s="105">
        <v>76</v>
      </c>
      <c r="B122" s="88" t="s">
        <v>347</v>
      </c>
      <c r="C122" s="40" t="s">
        <v>123</v>
      </c>
      <c r="D122" s="40" t="s">
        <v>201</v>
      </c>
      <c r="E122" s="43">
        <v>5570</v>
      </c>
      <c r="F122" s="46"/>
      <c r="G122" s="47"/>
      <c r="H122" s="36"/>
      <c r="I122" s="36"/>
      <c r="J122" s="36"/>
      <c r="K122" s="36"/>
      <c r="L122" s="101"/>
    </row>
    <row r="123" spans="1:12" ht="15.75" customHeight="1">
      <c r="A123" s="105">
        <v>78</v>
      </c>
      <c r="B123" s="88" t="s">
        <v>348</v>
      </c>
      <c r="C123" s="40" t="s">
        <v>48</v>
      </c>
      <c r="D123" s="40" t="s">
        <v>197</v>
      </c>
      <c r="E123" s="43">
        <v>5480</v>
      </c>
      <c r="F123" s="46"/>
      <c r="G123" s="47"/>
      <c r="H123" s="36"/>
      <c r="I123" s="36"/>
      <c r="J123" s="36"/>
      <c r="K123" s="36"/>
      <c r="L123" s="101"/>
    </row>
    <row r="124" spans="1:12" ht="15.75" customHeight="1">
      <c r="A124" s="105">
        <v>79</v>
      </c>
      <c r="B124" s="88" t="s">
        <v>349</v>
      </c>
      <c r="C124" s="40" t="s">
        <v>137</v>
      </c>
      <c r="D124" s="40" t="s">
        <v>210</v>
      </c>
      <c r="E124" s="43">
        <v>5420</v>
      </c>
      <c r="F124" s="46"/>
      <c r="G124" s="47"/>
      <c r="H124" s="36"/>
      <c r="I124" s="36"/>
      <c r="J124" s="36"/>
      <c r="K124" s="36"/>
      <c r="L124" s="101"/>
    </row>
    <row r="125" spans="1:12" ht="15.75" customHeight="1">
      <c r="A125" s="105">
        <v>80</v>
      </c>
      <c r="B125" s="88" t="s">
        <v>350</v>
      </c>
      <c r="C125" s="40" t="s">
        <v>109</v>
      </c>
      <c r="D125" s="40" t="s">
        <v>205</v>
      </c>
      <c r="E125" s="43">
        <v>5380</v>
      </c>
      <c r="F125" s="46"/>
      <c r="G125" s="47"/>
      <c r="H125" s="36"/>
      <c r="I125" s="36"/>
      <c r="J125" s="36"/>
      <c r="K125" s="36"/>
      <c r="L125" s="101"/>
    </row>
    <row r="126" spans="1:12" ht="31.5" customHeight="1">
      <c r="A126" s="105">
        <v>81</v>
      </c>
      <c r="B126" s="88" t="s">
        <v>351</v>
      </c>
      <c r="C126" s="40" t="s">
        <v>53</v>
      </c>
      <c r="D126" s="40" t="s">
        <v>197</v>
      </c>
      <c r="E126" s="43">
        <v>5110</v>
      </c>
      <c r="F126" s="46"/>
      <c r="G126" s="47"/>
      <c r="H126" s="36"/>
      <c r="I126" s="36"/>
      <c r="J126" s="36"/>
      <c r="K126" s="36"/>
      <c r="L126" s="101"/>
    </row>
    <row r="127" spans="1:12" ht="15.75" customHeight="1">
      <c r="A127" s="105">
        <v>82</v>
      </c>
      <c r="B127" s="88" t="s">
        <v>352</v>
      </c>
      <c r="C127" s="40" t="s">
        <v>46</v>
      </c>
      <c r="D127" s="40" t="s">
        <v>205</v>
      </c>
      <c r="E127" s="43">
        <v>5080</v>
      </c>
      <c r="F127" s="46"/>
      <c r="G127" s="47"/>
      <c r="H127" s="36"/>
      <c r="I127" s="36"/>
      <c r="J127" s="36"/>
      <c r="K127" s="36"/>
      <c r="L127" s="101"/>
    </row>
    <row r="128" spans="1:12" ht="15.75" customHeight="1">
      <c r="A128" s="105">
        <v>82</v>
      </c>
      <c r="B128" s="88" t="s">
        <v>353</v>
      </c>
      <c r="C128" s="40" t="s">
        <v>31</v>
      </c>
      <c r="D128" s="40" t="s">
        <v>199</v>
      </c>
      <c r="E128" s="43">
        <v>5080</v>
      </c>
      <c r="F128" s="46"/>
      <c r="G128" s="47"/>
      <c r="H128" s="36"/>
      <c r="I128" s="36"/>
      <c r="J128" s="36"/>
      <c r="K128" s="36"/>
      <c r="L128" s="101"/>
    </row>
    <row r="129" spans="1:12" ht="15.75" customHeight="1">
      <c r="A129" s="105">
        <v>84</v>
      </c>
      <c r="B129" s="88" t="s">
        <v>354</v>
      </c>
      <c r="C129" s="40" t="s">
        <v>116</v>
      </c>
      <c r="D129" s="40" t="s">
        <v>200</v>
      </c>
      <c r="E129" s="43">
        <v>4980</v>
      </c>
      <c r="F129" s="46"/>
      <c r="G129" s="47"/>
      <c r="H129" s="36"/>
      <c r="I129" s="36"/>
      <c r="J129" s="36"/>
      <c r="K129" s="36"/>
      <c r="L129" s="101"/>
    </row>
    <row r="130" spans="1:12" ht="15.75" customHeight="1">
      <c r="A130" s="105">
        <v>85</v>
      </c>
      <c r="B130" s="88" t="s">
        <v>355</v>
      </c>
      <c r="C130" s="40" t="s">
        <v>56</v>
      </c>
      <c r="D130" s="40" t="s">
        <v>201</v>
      </c>
      <c r="E130" s="43">
        <v>4810</v>
      </c>
      <c r="F130" s="46"/>
      <c r="G130" s="47"/>
      <c r="H130" s="36"/>
      <c r="I130" s="36"/>
      <c r="J130" s="36"/>
      <c r="K130" s="36"/>
      <c r="L130" s="101"/>
    </row>
    <row r="131" spans="1:12" ht="15.75" customHeight="1">
      <c r="A131" s="105">
        <v>85</v>
      </c>
      <c r="B131" s="88" t="s">
        <v>356</v>
      </c>
      <c r="C131" s="40" t="s">
        <v>108</v>
      </c>
      <c r="D131" s="40" t="s">
        <v>200</v>
      </c>
      <c r="E131" s="43">
        <v>4810</v>
      </c>
      <c r="F131" s="46"/>
      <c r="G131" s="47"/>
      <c r="H131" s="36"/>
      <c r="I131" s="36"/>
      <c r="J131" s="36"/>
      <c r="K131" s="36"/>
      <c r="L131" s="101"/>
    </row>
    <row r="132" spans="1:12" ht="15.75" customHeight="1">
      <c r="A132" s="105">
        <v>87</v>
      </c>
      <c r="B132" s="88" t="s">
        <v>357</v>
      </c>
      <c r="C132" s="40" t="s">
        <v>96</v>
      </c>
      <c r="D132" s="40" t="s">
        <v>204</v>
      </c>
      <c r="E132" s="43">
        <v>4790</v>
      </c>
      <c r="F132" s="46"/>
      <c r="G132" s="47"/>
      <c r="H132" s="36"/>
      <c r="I132" s="36"/>
      <c r="J132" s="36"/>
      <c r="K132" s="36"/>
      <c r="L132" s="101"/>
    </row>
    <row r="133" spans="1:12" ht="15.75" customHeight="1">
      <c r="A133" s="105">
        <v>87</v>
      </c>
      <c r="B133" s="88" t="s">
        <v>357</v>
      </c>
      <c r="C133" s="40" t="s">
        <v>176</v>
      </c>
      <c r="D133" s="40" t="s">
        <v>202</v>
      </c>
      <c r="E133" s="43">
        <v>4790</v>
      </c>
      <c r="F133" s="46"/>
      <c r="G133" s="47"/>
      <c r="H133" s="36"/>
      <c r="I133" s="36"/>
      <c r="J133" s="36"/>
      <c r="K133" s="36"/>
      <c r="L133" s="101"/>
    </row>
    <row r="134" spans="1:12" ht="15.75" customHeight="1">
      <c r="A134" s="105">
        <v>89</v>
      </c>
      <c r="B134" s="88" t="s">
        <v>358</v>
      </c>
      <c r="C134" s="40" t="s">
        <v>133</v>
      </c>
      <c r="D134" s="40" t="s">
        <v>210</v>
      </c>
      <c r="E134" s="43">
        <v>4660</v>
      </c>
      <c r="F134" s="46"/>
      <c r="G134" s="47"/>
      <c r="H134" s="36"/>
      <c r="I134" s="36"/>
      <c r="J134" s="36"/>
      <c r="K134" s="36"/>
      <c r="L134" s="101"/>
    </row>
    <row r="135" spans="1:12" ht="15.75" customHeight="1">
      <c r="A135" s="105">
        <v>90</v>
      </c>
      <c r="B135" s="88" t="s">
        <v>359</v>
      </c>
      <c r="C135" s="40" t="s">
        <v>113</v>
      </c>
      <c r="D135" s="40" t="s">
        <v>200</v>
      </c>
      <c r="E135" s="43">
        <v>4600</v>
      </c>
      <c r="F135" s="46"/>
      <c r="G135" s="47"/>
      <c r="H135" s="36"/>
      <c r="I135" s="36"/>
      <c r="J135" s="36"/>
      <c r="K135" s="36"/>
      <c r="L135" s="101"/>
    </row>
    <row r="136" spans="1:12" ht="31.5" customHeight="1">
      <c r="A136" s="105">
        <v>91</v>
      </c>
      <c r="B136" s="88" t="s">
        <v>360</v>
      </c>
      <c r="C136" s="40" t="s">
        <v>121</v>
      </c>
      <c r="D136" s="40" t="s">
        <v>200</v>
      </c>
      <c r="E136" s="43">
        <v>4550</v>
      </c>
      <c r="F136" s="46"/>
      <c r="G136" s="47"/>
      <c r="H136" s="36"/>
      <c r="I136" s="36"/>
      <c r="J136" s="36"/>
      <c r="K136" s="36"/>
      <c r="L136" s="101"/>
    </row>
    <row r="137" spans="1:12" ht="15.75" customHeight="1">
      <c r="A137" s="105">
        <v>92</v>
      </c>
      <c r="B137" s="88" t="s">
        <v>361</v>
      </c>
      <c r="C137" s="40" t="s">
        <v>29</v>
      </c>
      <c r="D137" s="40" t="s">
        <v>199</v>
      </c>
      <c r="E137" s="43">
        <v>4530</v>
      </c>
      <c r="F137" s="46"/>
      <c r="G137" s="47"/>
      <c r="H137" s="36"/>
      <c r="I137" s="36"/>
      <c r="J137" s="36"/>
      <c r="K137" s="36"/>
      <c r="L137" s="101"/>
    </row>
    <row r="138" spans="1:12" ht="15.75" customHeight="1">
      <c r="A138" s="105">
        <v>93</v>
      </c>
      <c r="B138" s="88" t="s">
        <v>362</v>
      </c>
      <c r="C138" s="40" t="s">
        <v>97</v>
      </c>
      <c r="D138" s="40" t="s">
        <v>200</v>
      </c>
      <c r="E138" s="43">
        <v>4350</v>
      </c>
      <c r="F138" s="46"/>
      <c r="G138" s="47"/>
      <c r="H138" s="36"/>
      <c r="I138" s="36"/>
      <c r="J138" s="36"/>
      <c r="K138" s="36"/>
      <c r="L138" s="101"/>
    </row>
    <row r="139" spans="1:12" ht="15.75" customHeight="1">
      <c r="A139" s="105">
        <v>94</v>
      </c>
      <c r="B139" s="88" t="s">
        <v>363</v>
      </c>
      <c r="C139" s="40" t="s">
        <v>90</v>
      </c>
      <c r="D139" s="40" t="s">
        <v>200</v>
      </c>
      <c r="E139" s="43">
        <v>4300</v>
      </c>
      <c r="F139" s="46"/>
      <c r="G139" s="47"/>
      <c r="H139" s="36"/>
      <c r="I139" s="36"/>
      <c r="J139" s="36"/>
      <c r="K139" s="36"/>
      <c r="L139" s="101"/>
    </row>
    <row r="140" spans="1:12" ht="15.75" customHeight="1">
      <c r="A140" s="105">
        <v>95</v>
      </c>
      <c r="B140" s="88" t="s">
        <v>364</v>
      </c>
      <c r="C140" s="40" t="s">
        <v>43</v>
      </c>
      <c r="D140" s="40" t="s">
        <v>197</v>
      </c>
      <c r="E140" s="43">
        <v>4230</v>
      </c>
      <c r="F140" s="46"/>
      <c r="G140" s="47"/>
      <c r="H140" s="36"/>
      <c r="I140" s="36"/>
      <c r="J140" s="36"/>
      <c r="K140" s="36"/>
      <c r="L140" s="101"/>
    </row>
    <row r="141" spans="1:12" ht="15.75" customHeight="1">
      <c r="A141" s="105">
        <v>96</v>
      </c>
      <c r="B141" s="88" t="s">
        <v>365</v>
      </c>
      <c r="C141" s="40" t="s">
        <v>57</v>
      </c>
      <c r="D141" s="40" t="s">
        <v>198</v>
      </c>
      <c r="E141" s="43">
        <v>4200</v>
      </c>
      <c r="F141" s="47"/>
      <c r="G141" s="47"/>
      <c r="H141" s="36"/>
      <c r="I141" s="36"/>
      <c r="J141" s="36"/>
      <c r="K141" s="36"/>
      <c r="L141" s="101"/>
    </row>
    <row r="142" spans="1:12" ht="15.75" customHeight="1">
      <c r="A142" s="105">
        <v>97</v>
      </c>
      <c r="B142" s="88" t="s">
        <v>366</v>
      </c>
      <c r="C142" s="40" t="s">
        <v>85</v>
      </c>
      <c r="D142" s="40" t="s">
        <v>205</v>
      </c>
      <c r="E142" s="43">
        <v>4130</v>
      </c>
      <c r="F142" s="47"/>
      <c r="G142" s="47"/>
      <c r="H142" s="36"/>
      <c r="I142" s="36"/>
      <c r="J142" s="36"/>
      <c r="K142" s="36"/>
      <c r="L142" s="101"/>
    </row>
    <row r="143" spans="1:12" ht="15.75" customHeight="1">
      <c r="A143" s="105">
        <v>98</v>
      </c>
      <c r="B143" s="88" t="s">
        <v>367</v>
      </c>
      <c r="C143" s="40" t="s">
        <v>75</v>
      </c>
      <c r="D143" s="40" t="s">
        <v>209</v>
      </c>
      <c r="E143" s="43">
        <v>3940</v>
      </c>
      <c r="F143" s="46"/>
      <c r="G143" s="47"/>
      <c r="H143" s="36"/>
      <c r="I143" s="36"/>
      <c r="J143" s="36"/>
      <c r="K143" s="36"/>
      <c r="L143" s="101"/>
    </row>
    <row r="144" spans="1:12" ht="15.75" customHeight="1">
      <c r="A144" s="105">
        <v>99</v>
      </c>
      <c r="B144" s="88" t="s">
        <v>368</v>
      </c>
      <c r="C144" s="40" t="s">
        <v>13</v>
      </c>
      <c r="D144" s="40" t="s">
        <v>199</v>
      </c>
      <c r="E144" s="43">
        <v>3930</v>
      </c>
      <c r="F144" s="46"/>
      <c r="G144" s="47"/>
      <c r="H144" s="36"/>
      <c r="I144" s="36"/>
      <c r="J144" s="36"/>
      <c r="K144" s="36"/>
      <c r="L144" s="101"/>
    </row>
    <row r="145" spans="1:12" ht="15.75" customHeight="1">
      <c r="A145" s="105">
        <v>100</v>
      </c>
      <c r="B145" s="88" t="s">
        <v>369</v>
      </c>
      <c r="C145" s="40" t="s">
        <v>134</v>
      </c>
      <c r="D145" s="40" t="s">
        <v>206</v>
      </c>
      <c r="E145" s="43">
        <v>3880</v>
      </c>
      <c r="F145" s="46"/>
      <c r="G145" s="47"/>
      <c r="H145" s="36"/>
      <c r="I145" s="36"/>
      <c r="J145" s="36"/>
      <c r="K145" s="36"/>
      <c r="L145" s="101"/>
    </row>
    <row r="146" spans="1:12" ht="31.5" customHeight="1">
      <c r="A146" s="105">
        <v>101</v>
      </c>
      <c r="B146" s="88" t="s">
        <v>370</v>
      </c>
      <c r="C146" s="40" t="s">
        <v>149</v>
      </c>
      <c r="D146" s="40" t="s">
        <v>207</v>
      </c>
      <c r="E146" s="43">
        <v>3680</v>
      </c>
      <c r="F146" s="46"/>
      <c r="G146" s="47"/>
      <c r="H146" s="36"/>
      <c r="I146" s="36"/>
      <c r="J146" s="36"/>
      <c r="K146" s="36"/>
      <c r="L146" s="101"/>
    </row>
    <row r="147" spans="1:12" ht="15.75" customHeight="1">
      <c r="A147" s="105">
        <v>102</v>
      </c>
      <c r="B147" s="88" t="s">
        <v>371</v>
      </c>
      <c r="C147" s="40" t="s">
        <v>104</v>
      </c>
      <c r="D147" s="40" t="s">
        <v>204</v>
      </c>
      <c r="E147" s="43">
        <v>3640</v>
      </c>
      <c r="F147" s="48"/>
      <c r="G147" s="48"/>
      <c r="H147" s="36"/>
      <c r="I147" s="36"/>
      <c r="J147" s="36"/>
      <c r="K147" s="36"/>
      <c r="L147" s="101"/>
    </row>
    <row r="148" spans="1:12" ht="15.75" customHeight="1">
      <c r="A148" s="105">
        <v>103</v>
      </c>
      <c r="B148" s="88" t="s">
        <v>372</v>
      </c>
      <c r="C148" s="40" t="s">
        <v>115</v>
      </c>
      <c r="D148" s="40" t="s">
        <v>200</v>
      </c>
      <c r="E148" s="43">
        <v>3590</v>
      </c>
      <c r="F148" s="49"/>
      <c r="G148" s="50"/>
      <c r="H148" s="36"/>
      <c r="I148" s="36"/>
      <c r="J148" s="36"/>
      <c r="K148" s="36"/>
      <c r="L148" s="101"/>
    </row>
    <row r="149" spans="1:12" ht="15.75" customHeight="1">
      <c r="A149" s="105">
        <v>104</v>
      </c>
      <c r="B149" s="88" t="s">
        <v>373</v>
      </c>
      <c r="C149" s="40" t="s">
        <v>105</v>
      </c>
      <c r="D149" s="40" t="s">
        <v>200</v>
      </c>
      <c r="E149" s="43">
        <v>3550</v>
      </c>
      <c r="F149" s="48"/>
      <c r="G149" s="50"/>
      <c r="H149" s="36"/>
      <c r="I149" s="36"/>
      <c r="J149" s="36"/>
      <c r="K149" s="36"/>
      <c r="L149" s="101"/>
    </row>
    <row r="150" spans="1:12" ht="15.75" customHeight="1">
      <c r="A150" s="105">
        <v>105</v>
      </c>
      <c r="B150" s="88" t="s">
        <v>373</v>
      </c>
      <c r="C150" s="40" t="s">
        <v>119</v>
      </c>
      <c r="D150" s="40" t="s">
        <v>200</v>
      </c>
      <c r="E150" s="43">
        <v>3540</v>
      </c>
      <c r="F150" s="48"/>
      <c r="G150" s="50"/>
      <c r="H150" s="36"/>
      <c r="I150" s="36"/>
      <c r="J150" s="36"/>
      <c r="K150" s="36"/>
      <c r="L150" s="101"/>
    </row>
    <row r="151" spans="1:12" ht="15.75" customHeight="1">
      <c r="A151" s="105">
        <v>106</v>
      </c>
      <c r="B151" s="88" t="s">
        <v>374</v>
      </c>
      <c r="C151" s="40" t="s">
        <v>83</v>
      </c>
      <c r="D151" s="40" t="s">
        <v>205</v>
      </c>
      <c r="E151" s="43">
        <v>3520</v>
      </c>
      <c r="F151" s="48"/>
      <c r="G151" s="50"/>
      <c r="H151" s="36"/>
      <c r="I151" s="36"/>
      <c r="J151" s="36"/>
      <c r="K151" s="36"/>
      <c r="L151" s="101"/>
    </row>
    <row r="152" spans="1:12" ht="15.75" customHeight="1">
      <c r="A152" s="105">
        <v>107</v>
      </c>
      <c r="B152" s="88" t="s">
        <v>374</v>
      </c>
      <c r="C152" s="40" t="s">
        <v>28</v>
      </c>
      <c r="D152" s="40" t="s">
        <v>205</v>
      </c>
      <c r="E152" s="43">
        <v>3510</v>
      </c>
      <c r="F152" s="48"/>
      <c r="G152" s="50"/>
      <c r="H152" s="36"/>
      <c r="I152" s="36"/>
      <c r="J152" s="36"/>
      <c r="K152" s="36"/>
      <c r="L152" s="101"/>
    </row>
    <row r="153" spans="1:12" ht="15.75" customHeight="1">
      <c r="A153" s="105">
        <v>108</v>
      </c>
      <c r="B153" s="88" t="s">
        <v>375</v>
      </c>
      <c r="C153" s="40" t="s">
        <v>78</v>
      </c>
      <c r="D153" s="40" t="s">
        <v>205</v>
      </c>
      <c r="E153" s="43">
        <v>3460</v>
      </c>
      <c r="F153" s="48"/>
      <c r="G153" s="50"/>
      <c r="H153" s="36"/>
      <c r="I153" s="36"/>
      <c r="J153" s="36"/>
      <c r="K153" s="36"/>
      <c r="L153" s="101"/>
    </row>
    <row r="154" spans="1:12" ht="15.75" customHeight="1">
      <c r="A154" s="105">
        <v>109</v>
      </c>
      <c r="B154" s="88" t="s">
        <v>376</v>
      </c>
      <c r="C154" s="40" t="s">
        <v>80</v>
      </c>
      <c r="D154" s="40" t="s">
        <v>205</v>
      </c>
      <c r="E154" s="43">
        <v>3430</v>
      </c>
      <c r="F154" s="48"/>
      <c r="G154" s="50"/>
      <c r="H154" s="36"/>
      <c r="I154" s="36"/>
      <c r="J154" s="36"/>
      <c r="K154" s="36"/>
      <c r="L154" s="101"/>
    </row>
    <row r="155" spans="1:12" ht="15.75" customHeight="1">
      <c r="A155" s="105">
        <v>110</v>
      </c>
      <c r="B155" s="88" t="s">
        <v>377</v>
      </c>
      <c r="C155" s="40" t="s">
        <v>11</v>
      </c>
      <c r="D155" s="40" t="s">
        <v>199</v>
      </c>
      <c r="E155" s="43">
        <v>3370</v>
      </c>
      <c r="F155" s="48"/>
      <c r="G155" s="50"/>
      <c r="H155" s="36"/>
      <c r="I155" s="36"/>
      <c r="J155" s="36"/>
      <c r="K155" s="36"/>
      <c r="L155" s="101"/>
    </row>
    <row r="156" spans="1:12" ht="31.5" customHeight="1">
      <c r="A156" s="105">
        <v>111</v>
      </c>
      <c r="B156" s="88" t="s">
        <v>378</v>
      </c>
      <c r="C156" s="40" t="s">
        <v>95</v>
      </c>
      <c r="D156" s="40" t="s">
        <v>200</v>
      </c>
      <c r="E156" s="43">
        <v>3210</v>
      </c>
      <c r="F156" s="48"/>
      <c r="G156" s="50"/>
      <c r="H156" s="36"/>
      <c r="I156" s="36"/>
      <c r="J156" s="36"/>
      <c r="K156" s="36"/>
      <c r="L156" s="101"/>
    </row>
    <row r="157" spans="1:12" ht="15.75" customHeight="1">
      <c r="A157" s="105">
        <v>112</v>
      </c>
      <c r="B157" s="88" t="s">
        <v>379</v>
      </c>
      <c r="C157" s="40" t="s">
        <v>129</v>
      </c>
      <c r="D157" s="40" t="s">
        <v>206</v>
      </c>
      <c r="E157" s="43">
        <v>3200</v>
      </c>
      <c r="F157" s="48"/>
      <c r="G157" s="50"/>
      <c r="H157" s="36"/>
      <c r="I157" s="36"/>
      <c r="J157" s="36"/>
      <c r="K157" s="36"/>
      <c r="L157" s="101"/>
    </row>
    <row r="158" spans="1:12" ht="15.75" customHeight="1">
      <c r="A158" s="105">
        <v>113</v>
      </c>
      <c r="B158" s="88" t="s">
        <v>380</v>
      </c>
      <c r="C158" s="40" t="s">
        <v>84</v>
      </c>
      <c r="D158" s="40" t="s">
        <v>205</v>
      </c>
      <c r="E158" s="43">
        <v>3190</v>
      </c>
      <c r="F158" s="48"/>
      <c r="G158" s="50"/>
      <c r="H158" s="36"/>
      <c r="I158" s="36"/>
      <c r="J158" s="36"/>
      <c r="K158" s="36"/>
      <c r="L158" s="101"/>
    </row>
    <row r="159" spans="1:12" ht="15.75" customHeight="1">
      <c r="A159" s="105">
        <v>114</v>
      </c>
      <c r="B159" s="88" t="s">
        <v>381</v>
      </c>
      <c r="C159" s="40" t="s">
        <v>76</v>
      </c>
      <c r="D159" s="40" t="s">
        <v>205</v>
      </c>
      <c r="E159" s="43">
        <v>3110</v>
      </c>
      <c r="F159" s="48"/>
      <c r="G159" s="50"/>
      <c r="H159" s="36"/>
      <c r="I159" s="36"/>
      <c r="J159" s="36"/>
      <c r="K159" s="36"/>
      <c r="L159" s="101"/>
    </row>
    <row r="160" spans="1:12" ht="15.75" customHeight="1">
      <c r="A160" s="105">
        <v>115</v>
      </c>
      <c r="B160" s="88" t="s">
        <v>382</v>
      </c>
      <c r="C160" s="40" t="s">
        <v>82</v>
      </c>
      <c r="D160" s="40" t="s">
        <v>205</v>
      </c>
      <c r="E160" s="43">
        <v>3090</v>
      </c>
      <c r="F160" s="48"/>
      <c r="G160" s="50"/>
      <c r="H160" s="36"/>
      <c r="I160" s="36"/>
      <c r="J160" s="36"/>
      <c r="K160" s="36"/>
      <c r="L160" s="101"/>
    </row>
    <row r="161" spans="1:12" ht="15.75" customHeight="1">
      <c r="A161" s="105">
        <v>116</v>
      </c>
      <c r="B161" s="88" t="s">
        <v>383</v>
      </c>
      <c r="C161" s="40" t="s">
        <v>20</v>
      </c>
      <c r="D161" s="40" t="s">
        <v>199</v>
      </c>
      <c r="E161" s="43">
        <v>3000</v>
      </c>
      <c r="F161" s="48"/>
      <c r="G161" s="50"/>
      <c r="H161" s="36"/>
      <c r="I161" s="36"/>
      <c r="J161" s="36"/>
      <c r="K161" s="36"/>
      <c r="L161" s="101"/>
    </row>
    <row r="162" spans="1:12" ht="15.75" customHeight="1">
      <c r="A162" s="105">
        <v>117</v>
      </c>
      <c r="B162" s="88" t="s">
        <v>384</v>
      </c>
      <c r="C162" s="40" t="s">
        <v>62</v>
      </c>
      <c r="D162" s="40" t="s">
        <v>198</v>
      </c>
      <c r="E162" s="43">
        <v>2980</v>
      </c>
      <c r="F162" s="48"/>
      <c r="G162" s="50"/>
      <c r="H162" s="36"/>
      <c r="I162" s="36"/>
      <c r="J162" s="36"/>
      <c r="K162" s="36"/>
      <c r="L162" s="101"/>
    </row>
    <row r="163" spans="1:12" ht="15.75" customHeight="1">
      <c r="A163" s="105">
        <v>118</v>
      </c>
      <c r="B163" s="88" t="s">
        <v>385</v>
      </c>
      <c r="C163" s="40" t="s">
        <v>110</v>
      </c>
      <c r="D163" s="40" t="s">
        <v>200</v>
      </c>
      <c r="E163" s="43">
        <v>2870</v>
      </c>
      <c r="F163" s="48"/>
      <c r="G163" s="50"/>
      <c r="H163" s="36"/>
      <c r="I163" s="36"/>
      <c r="J163" s="36"/>
      <c r="K163" s="36"/>
      <c r="L163" s="101"/>
    </row>
    <row r="164" spans="1:12" ht="15.75" customHeight="1">
      <c r="A164" s="105">
        <v>119</v>
      </c>
      <c r="B164" s="88" t="s">
        <v>386</v>
      </c>
      <c r="C164" s="40" t="s">
        <v>130</v>
      </c>
      <c r="D164" s="40" t="s">
        <v>206</v>
      </c>
      <c r="E164" s="43">
        <v>2800</v>
      </c>
      <c r="F164" s="48"/>
      <c r="G164" s="50"/>
      <c r="H164" s="36"/>
      <c r="I164" s="36"/>
      <c r="J164" s="36"/>
      <c r="K164" s="36"/>
      <c r="L164" s="101"/>
    </row>
    <row r="165" spans="1:12" ht="15.75" customHeight="1">
      <c r="A165" s="105">
        <v>120</v>
      </c>
      <c r="B165" s="88" t="s">
        <v>387</v>
      </c>
      <c r="C165" s="40" t="s">
        <v>18</v>
      </c>
      <c r="D165" s="40" t="s">
        <v>199</v>
      </c>
      <c r="E165" s="43">
        <v>2650</v>
      </c>
      <c r="F165" s="48"/>
      <c r="G165" s="50"/>
      <c r="H165" s="36"/>
      <c r="I165" s="36"/>
      <c r="J165" s="36"/>
      <c r="K165" s="36"/>
      <c r="L165" s="101"/>
    </row>
    <row r="166" spans="1:12" ht="31.5" customHeight="1">
      <c r="A166" s="105">
        <v>121</v>
      </c>
      <c r="B166" s="88" t="s">
        <v>388</v>
      </c>
      <c r="C166" s="40" t="s">
        <v>64</v>
      </c>
      <c r="D166" s="40" t="s">
        <v>198</v>
      </c>
      <c r="E166" s="43">
        <v>2610</v>
      </c>
      <c r="F166" s="48"/>
      <c r="G166" s="50"/>
      <c r="H166" s="36"/>
      <c r="I166" s="36"/>
      <c r="J166" s="36"/>
      <c r="K166" s="36"/>
      <c r="L166" s="101"/>
    </row>
    <row r="167" spans="1:12" ht="15.75" customHeight="1">
      <c r="A167" s="105">
        <v>122</v>
      </c>
      <c r="B167" s="88" t="s">
        <v>389</v>
      </c>
      <c r="C167" s="40" t="s">
        <v>98</v>
      </c>
      <c r="D167" s="40" t="s">
        <v>200</v>
      </c>
      <c r="E167" s="43">
        <v>2560</v>
      </c>
      <c r="F167" s="48"/>
      <c r="G167" s="50"/>
      <c r="H167" s="36"/>
      <c r="I167" s="36"/>
      <c r="J167" s="36"/>
      <c r="K167" s="36"/>
      <c r="L167" s="101"/>
    </row>
    <row r="168" spans="1:12" ht="15.75" customHeight="1">
      <c r="A168" s="105">
        <v>123</v>
      </c>
      <c r="B168" s="88" t="s">
        <v>390</v>
      </c>
      <c r="C168" s="40" t="s">
        <v>124</v>
      </c>
      <c r="D168" s="40" t="s">
        <v>201</v>
      </c>
      <c r="E168" s="43">
        <v>2540</v>
      </c>
      <c r="F168" s="48"/>
      <c r="G168" s="50"/>
      <c r="H168" s="36"/>
      <c r="I168" s="36"/>
      <c r="J168" s="36"/>
      <c r="K168" s="36"/>
      <c r="L168" s="101"/>
    </row>
    <row r="169" spans="1:12" ht="15.75" customHeight="1">
      <c r="A169" s="105">
        <v>124</v>
      </c>
      <c r="B169" s="88" t="s">
        <v>391</v>
      </c>
      <c r="C169" s="40" t="s">
        <v>1</v>
      </c>
      <c r="D169" s="40" t="s">
        <v>197</v>
      </c>
      <c r="E169" s="43">
        <v>2490</v>
      </c>
      <c r="F169" s="48"/>
      <c r="G169" s="50"/>
      <c r="H169" s="36"/>
      <c r="I169" s="36"/>
      <c r="J169" s="36"/>
      <c r="K169" s="36"/>
      <c r="L169" s="101"/>
    </row>
    <row r="170" spans="1:12" ht="15.75" customHeight="1">
      <c r="A170" s="105">
        <v>125</v>
      </c>
      <c r="B170" s="88" t="s">
        <v>392</v>
      </c>
      <c r="C170" s="40" t="s">
        <v>26</v>
      </c>
      <c r="D170" s="40" t="s">
        <v>199</v>
      </c>
      <c r="E170" s="43">
        <v>2480</v>
      </c>
      <c r="F170" s="48"/>
      <c r="G170" s="50"/>
      <c r="H170" s="36"/>
      <c r="I170" s="36"/>
      <c r="J170" s="36"/>
      <c r="K170" s="36"/>
      <c r="L170" s="101"/>
    </row>
    <row r="171" spans="1:12" ht="15.75" customHeight="1">
      <c r="A171" s="105">
        <v>126</v>
      </c>
      <c r="B171" s="88" t="s">
        <v>393</v>
      </c>
      <c r="C171" s="40" t="s">
        <v>22</v>
      </c>
      <c r="D171" s="40" t="s">
        <v>199</v>
      </c>
      <c r="E171" s="43">
        <v>2390</v>
      </c>
      <c r="F171" s="48"/>
      <c r="G171" s="50"/>
      <c r="H171" s="36"/>
      <c r="I171" s="36"/>
      <c r="J171" s="36"/>
      <c r="K171" s="36"/>
      <c r="L171" s="101"/>
    </row>
    <row r="172" spans="1:12" ht="15.75" customHeight="1">
      <c r="A172" s="105">
        <v>127</v>
      </c>
      <c r="B172" s="88" t="s">
        <v>394</v>
      </c>
      <c r="C172" s="40" t="s">
        <v>68</v>
      </c>
      <c r="D172" s="40" t="s">
        <v>198</v>
      </c>
      <c r="E172" s="43">
        <v>2350</v>
      </c>
      <c r="F172" s="48"/>
      <c r="G172" s="50"/>
      <c r="H172" s="36"/>
      <c r="I172" s="36"/>
      <c r="J172" s="36"/>
      <c r="K172" s="36"/>
      <c r="L172" s="101"/>
    </row>
    <row r="173" spans="1:12" ht="15.75" customHeight="1">
      <c r="A173" s="105">
        <v>128</v>
      </c>
      <c r="B173" s="88" t="s">
        <v>395</v>
      </c>
      <c r="C173" s="40" t="s">
        <v>102</v>
      </c>
      <c r="D173" s="40" t="s">
        <v>200</v>
      </c>
      <c r="E173" s="43">
        <v>2300</v>
      </c>
      <c r="F173" s="48"/>
      <c r="G173" s="50"/>
      <c r="H173" s="36"/>
      <c r="I173" s="36"/>
      <c r="J173" s="36"/>
      <c r="K173" s="36"/>
      <c r="L173" s="101"/>
    </row>
    <row r="174" spans="1:12" ht="15.75" customHeight="1">
      <c r="A174" s="105">
        <v>129</v>
      </c>
      <c r="B174" s="88" t="s">
        <v>396</v>
      </c>
      <c r="C174" s="40" t="s">
        <v>127</v>
      </c>
      <c r="D174" s="40" t="s">
        <v>206</v>
      </c>
      <c r="E174" s="43">
        <v>2230</v>
      </c>
      <c r="F174" s="48"/>
      <c r="G174" s="50"/>
      <c r="H174" s="36"/>
      <c r="I174" s="36"/>
      <c r="J174" s="36"/>
      <c r="K174" s="36"/>
      <c r="L174" s="101"/>
    </row>
    <row r="175" spans="1:12">
      <c r="A175" s="105">
        <v>130</v>
      </c>
      <c r="B175" s="88" t="s">
        <v>397</v>
      </c>
      <c r="C175" s="40" t="s">
        <v>67</v>
      </c>
      <c r="D175" s="40" t="s">
        <v>205</v>
      </c>
      <c r="E175" s="43">
        <v>2020</v>
      </c>
      <c r="F175" s="11"/>
      <c r="G175" s="11"/>
      <c r="H175" s="36"/>
      <c r="I175" s="36"/>
      <c r="J175" s="36"/>
      <c r="K175" s="36"/>
      <c r="L175" s="101"/>
    </row>
    <row r="176" spans="1:12" ht="31.5" customHeight="1">
      <c r="A176" s="105">
        <v>131</v>
      </c>
      <c r="B176" s="88" t="s">
        <v>398</v>
      </c>
      <c r="C176" s="40" t="s">
        <v>3</v>
      </c>
      <c r="D176" s="40" t="s">
        <v>198</v>
      </c>
      <c r="E176" s="43">
        <v>1930</v>
      </c>
      <c r="H176" s="36"/>
      <c r="I176" s="36"/>
      <c r="J176" s="36"/>
      <c r="K176" s="36"/>
      <c r="L176" s="101"/>
    </row>
    <row r="177" spans="1:12" ht="15.75" customHeight="1">
      <c r="A177" s="105">
        <v>132</v>
      </c>
      <c r="B177" s="88" t="s">
        <v>399</v>
      </c>
      <c r="C177" s="40" t="s">
        <v>117</v>
      </c>
      <c r="D177" s="40" t="s">
        <v>201</v>
      </c>
      <c r="E177" s="43">
        <v>1900</v>
      </c>
      <c r="H177" s="36"/>
      <c r="I177" s="36"/>
      <c r="J177" s="36"/>
      <c r="K177" s="36"/>
      <c r="L177" s="101"/>
    </row>
    <row r="178" spans="1:12" ht="15.75" customHeight="1">
      <c r="A178" s="105">
        <v>133</v>
      </c>
      <c r="B178" s="88" t="s">
        <v>398</v>
      </c>
      <c r="C178" s="40" t="s">
        <v>45</v>
      </c>
      <c r="D178" s="40" t="s">
        <v>197</v>
      </c>
      <c r="E178" s="43">
        <v>1890</v>
      </c>
      <c r="H178" s="36"/>
      <c r="I178" s="36"/>
      <c r="J178" s="36"/>
      <c r="K178" s="36"/>
      <c r="L178" s="101"/>
    </row>
    <row r="179" spans="1:12" ht="15.75" customHeight="1">
      <c r="A179" s="105">
        <v>134</v>
      </c>
      <c r="B179" s="88" t="s">
        <v>400</v>
      </c>
      <c r="C179" s="40" t="s">
        <v>100</v>
      </c>
      <c r="D179" s="40" t="s">
        <v>200</v>
      </c>
      <c r="E179" s="43">
        <v>1830</v>
      </c>
      <c r="H179" s="36"/>
      <c r="I179" s="36"/>
      <c r="J179" s="36"/>
      <c r="K179" s="36"/>
      <c r="L179" s="101"/>
    </row>
    <row r="180" spans="1:12" ht="15.75" customHeight="1">
      <c r="A180" s="105">
        <v>134</v>
      </c>
      <c r="B180" s="88" t="s">
        <v>400</v>
      </c>
      <c r="C180" s="40" t="s">
        <v>139</v>
      </c>
      <c r="D180" s="40" t="s">
        <v>210</v>
      </c>
      <c r="E180" s="43">
        <v>1830</v>
      </c>
      <c r="H180" s="36"/>
      <c r="I180" s="36"/>
      <c r="J180" s="36"/>
      <c r="K180" s="36"/>
      <c r="L180" s="101"/>
    </row>
    <row r="181" spans="1:12" ht="15.75" customHeight="1">
      <c r="A181" s="105">
        <v>136</v>
      </c>
      <c r="B181" s="88" t="s">
        <v>401</v>
      </c>
      <c r="C181" s="40" t="s">
        <v>132</v>
      </c>
      <c r="D181" s="40" t="s">
        <v>206</v>
      </c>
      <c r="E181" s="43">
        <v>1740</v>
      </c>
      <c r="H181" s="36"/>
      <c r="I181" s="36"/>
      <c r="J181" s="36"/>
      <c r="K181" s="36"/>
      <c r="L181" s="101"/>
    </row>
    <row r="182" spans="1:12" ht="15.75" customHeight="1">
      <c r="A182" s="105">
        <v>137</v>
      </c>
      <c r="B182" s="88" t="s">
        <v>402</v>
      </c>
      <c r="C182" s="40" t="s">
        <v>118</v>
      </c>
      <c r="D182" s="40" t="s">
        <v>200</v>
      </c>
      <c r="E182" s="43">
        <v>1710</v>
      </c>
      <c r="H182" s="36"/>
      <c r="I182" s="36"/>
      <c r="J182" s="36"/>
      <c r="K182" s="36"/>
      <c r="L182" s="101"/>
    </row>
    <row r="183" spans="1:12" ht="15.75" customHeight="1">
      <c r="A183" s="105">
        <v>138</v>
      </c>
      <c r="B183" s="88" t="s">
        <v>403</v>
      </c>
      <c r="C183" s="40" t="s">
        <v>165</v>
      </c>
      <c r="D183" s="40" t="s">
        <v>204</v>
      </c>
      <c r="E183" s="43">
        <v>1620</v>
      </c>
      <c r="H183" s="36"/>
      <c r="I183" s="36"/>
      <c r="J183" s="36"/>
      <c r="K183" s="36"/>
      <c r="L183" s="101"/>
    </row>
    <row r="184" spans="1:12" ht="15.75" customHeight="1">
      <c r="A184" s="105">
        <v>139</v>
      </c>
      <c r="B184" s="88" t="s">
        <v>404</v>
      </c>
      <c r="C184" s="40" t="s">
        <v>60</v>
      </c>
      <c r="D184" s="40" t="s">
        <v>198</v>
      </c>
      <c r="E184" s="43">
        <v>1530</v>
      </c>
      <c r="H184" s="36"/>
      <c r="I184" s="36"/>
      <c r="J184" s="36"/>
      <c r="K184" s="36"/>
      <c r="L184" s="101"/>
    </row>
    <row r="185" spans="1:12" ht="15.75" customHeight="1">
      <c r="A185" s="105">
        <v>140</v>
      </c>
      <c r="B185" s="88" t="s">
        <v>405</v>
      </c>
      <c r="C185" s="40" t="s">
        <v>47</v>
      </c>
      <c r="D185" s="40" t="s">
        <v>205</v>
      </c>
      <c r="E185" s="43">
        <v>1500</v>
      </c>
      <c r="H185" s="36"/>
      <c r="I185" s="36"/>
      <c r="J185" s="36"/>
      <c r="K185" s="36"/>
      <c r="L185" s="101"/>
    </row>
    <row r="186" spans="1:12" ht="31.5" customHeight="1">
      <c r="A186" s="105">
        <v>141</v>
      </c>
      <c r="B186" s="88" t="s">
        <v>406</v>
      </c>
      <c r="C186" s="40" t="s">
        <v>120</v>
      </c>
      <c r="D186" s="40" t="s">
        <v>201</v>
      </c>
      <c r="E186" s="43">
        <v>1480</v>
      </c>
      <c r="H186" s="36"/>
      <c r="I186" s="36"/>
      <c r="J186" s="36"/>
      <c r="K186" s="36"/>
      <c r="L186" s="101"/>
    </row>
    <row r="187" spans="1:12" ht="15.75" customHeight="1">
      <c r="A187" s="105">
        <v>142</v>
      </c>
      <c r="B187" s="88" t="s">
        <v>407</v>
      </c>
      <c r="C187" s="40" t="s">
        <v>92</v>
      </c>
      <c r="D187" s="40" t="s">
        <v>199</v>
      </c>
      <c r="E187" s="43">
        <v>1460</v>
      </c>
      <c r="H187" s="36"/>
      <c r="I187" s="36"/>
      <c r="J187" s="36"/>
      <c r="K187" s="36"/>
      <c r="L187" s="101"/>
    </row>
    <row r="188" spans="1:12" ht="15.75" customHeight="1">
      <c r="A188" s="105">
        <v>143</v>
      </c>
      <c r="B188" s="88" t="s">
        <v>408</v>
      </c>
      <c r="C188" s="40" t="s">
        <v>94</v>
      </c>
      <c r="D188" s="40" t="s">
        <v>199</v>
      </c>
      <c r="E188" s="43">
        <v>1420</v>
      </c>
      <c r="H188" s="36"/>
      <c r="I188" s="36"/>
      <c r="J188" s="36"/>
      <c r="K188" s="36"/>
      <c r="L188" s="101"/>
    </row>
    <row r="189" spans="1:12" ht="15.75" customHeight="1">
      <c r="A189" s="105">
        <v>144</v>
      </c>
      <c r="B189" s="88" t="s">
        <v>409</v>
      </c>
      <c r="C189" s="40" t="s">
        <v>39</v>
      </c>
      <c r="D189" s="40" t="s">
        <v>205</v>
      </c>
      <c r="E189" s="43">
        <v>1300</v>
      </c>
      <c r="H189" s="36"/>
      <c r="I189" s="36"/>
      <c r="J189" s="36"/>
      <c r="K189" s="36"/>
      <c r="L189" s="101"/>
    </row>
    <row r="190" spans="1:12" ht="15.75" customHeight="1">
      <c r="A190" s="105">
        <v>145</v>
      </c>
      <c r="B190" s="88" t="s">
        <v>410</v>
      </c>
      <c r="C190" s="40" t="s">
        <v>23</v>
      </c>
      <c r="D190" s="40" t="s">
        <v>201</v>
      </c>
      <c r="E190" s="43">
        <v>1230</v>
      </c>
      <c r="H190" s="36"/>
      <c r="I190" s="36"/>
      <c r="J190" s="36"/>
      <c r="K190" s="36"/>
      <c r="L190" s="101"/>
    </row>
    <row r="191" spans="1:12" ht="15.75" customHeight="1">
      <c r="A191" s="105">
        <v>146</v>
      </c>
      <c r="B191" s="88" t="s">
        <v>411</v>
      </c>
      <c r="C191" s="40" t="s">
        <v>24</v>
      </c>
      <c r="D191" s="40" t="s">
        <v>199</v>
      </c>
      <c r="E191" s="43">
        <v>1220</v>
      </c>
      <c r="H191" s="36"/>
      <c r="I191" s="36"/>
      <c r="J191" s="36"/>
      <c r="K191" s="36"/>
      <c r="L191" s="101"/>
    </row>
    <row r="192" spans="1:12" ht="15.75" customHeight="1">
      <c r="A192" s="105">
        <v>146</v>
      </c>
      <c r="B192" s="88" t="s">
        <v>412</v>
      </c>
      <c r="C192" s="40" t="s">
        <v>122</v>
      </c>
      <c r="D192" s="40" t="s">
        <v>201</v>
      </c>
      <c r="E192" s="43">
        <v>1220</v>
      </c>
      <c r="H192" s="36"/>
      <c r="I192" s="36"/>
      <c r="J192" s="36"/>
      <c r="K192" s="36"/>
      <c r="L192" s="101"/>
    </row>
    <row r="193" spans="1:12" ht="15.75" customHeight="1">
      <c r="A193" s="105">
        <v>148</v>
      </c>
      <c r="B193" s="88" t="s">
        <v>413</v>
      </c>
      <c r="C193" s="40" t="s">
        <v>72</v>
      </c>
      <c r="D193" s="40" t="s">
        <v>209</v>
      </c>
      <c r="E193" s="43">
        <v>1080</v>
      </c>
      <c r="H193" s="36"/>
      <c r="I193" s="36"/>
      <c r="J193" s="36"/>
      <c r="K193" s="36"/>
      <c r="L193" s="101"/>
    </row>
    <row r="194" spans="1:12" ht="15.75" customHeight="1">
      <c r="A194" s="105">
        <v>149</v>
      </c>
      <c r="B194" s="88" t="s">
        <v>414</v>
      </c>
      <c r="C194" s="40" t="s">
        <v>21</v>
      </c>
      <c r="D194" s="40" t="s">
        <v>206</v>
      </c>
      <c r="E194" s="43">
        <v>1060</v>
      </c>
      <c r="H194" s="36"/>
      <c r="I194" s="36"/>
      <c r="J194" s="36"/>
      <c r="K194" s="36"/>
      <c r="L194" s="101"/>
    </row>
    <row r="195" spans="1:12" ht="15.75" customHeight="1">
      <c r="A195" s="105">
        <v>150</v>
      </c>
      <c r="B195" s="88" t="s">
        <v>415</v>
      </c>
      <c r="C195" s="40" t="s">
        <v>55</v>
      </c>
      <c r="D195" s="40" t="s">
        <v>201</v>
      </c>
      <c r="E195" s="43">
        <v>1030</v>
      </c>
      <c r="H195" s="36"/>
      <c r="I195" s="36"/>
      <c r="J195" s="36"/>
      <c r="K195" s="36"/>
      <c r="L195" s="101"/>
    </row>
    <row r="196" spans="1:12" ht="31.5" customHeight="1">
      <c r="A196" s="105">
        <v>150</v>
      </c>
      <c r="B196" s="88" t="s">
        <v>415</v>
      </c>
      <c r="C196" s="40" t="s">
        <v>138</v>
      </c>
      <c r="D196" s="40" t="s">
        <v>210</v>
      </c>
      <c r="E196" s="43">
        <v>1030</v>
      </c>
      <c r="H196" s="36"/>
      <c r="I196" s="36"/>
      <c r="J196" s="36"/>
      <c r="K196" s="36"/>
      <c r="L196" s="101"/>
    </row>
    <row r="197" spans="1:12" ht="15.75" customHeight="1">
      <c r="A197" s="105">
        <v>152</v>
      </c>
      <c r="B197" s="88" t="s">
        <v>416</v>
      </c>
      <c r="C197" s="40" t="s">
        <v>61</v>
      </c>
      <c r="D197" s="40" t="s">
        <v>198</v>
      </c>
      <c r="E197" s="43">
        <v>939</v>
      </c>
      <c r="H197" s="36"/>
      <c r="I197" s="36"/>
      <c r="J197" s="36"/>
      <c r="K197" s="36"/>
      <c r="L197" s="101"/>
    </row>
    <row r="198" spans="1:12" ht="15.75" customHeight="1">
      <c r="A198" s="105">
        <v>153</v>
      </c>
      <c r="B198" s="88" t="s">
        <v>417</v>
      </c>
      <c r="C198" s="40" t="s">
        <v>170</v>
      </c>
      <c r="D198" s="40" t="s">
        <v>202</v>
      </c>
      <c r="E198" s="43">
        <v>923</v>
      </c>
      <c r="H198" s="36"/>
      <c r="I198" s="36"/>
      <c r="J198" s="36"/>
      <c r="K198" s="36"/>
      <c r="L198" s="101"/>
    </row>
    <row r="199" spans="1:12" ht="15.75" customHeight="1">
      <c r="A199" s="105">
        <v>154</v>
      </c>
      <c r="B199" s="88" t="s">
        <v>418</v>
      </c>
      <c r="C199" s="40" t="s">
        <v>73</v>
      </c>
      <c r="D199" s="40" t="s">
        <v>209</v>
      </c>
      <c r="E199" s="43">
        <v>870</v>
      </c>
      <c r="H199" s="36"/>
      <c r="I199" s="36"/>
      <c r="J199" s="36"/>
      <c r="K199" s="36"/>
      <c r="L199" s="101"/>
    </row>
    <row r="200" spans="1:12" ht="15.75" customHeight="1">
      <c r="A200" s="105">
        <v>155</v>
      </c>
      <c r="B200" s="88" t="s">
        <v>419</v>
      </c>
      <c r="C200" s="40" t="s">
        <v>32</v>
      </c>
      <c r="D200" s="40" t="s">
        <v>205</v>
      </c>
      <c r="E200" s="43">
        <v>836</v>
      </c>
      <c r="H200" s="36"/>
      <c r="I200" s="36"/>
      <c r="J200" s="36"/>
      <c r="K200" s="36"/>
      <c r="L200" s="101"/>
    </row>
    <row r="201" spans="1:12" ht="15.75" customHeight="1">
      <c r="A201" s="105">
        <v>156</v>
      </c>
      <c r="B201" s="88" t="s">
        <v>420</v>
      </c>
      <c r="C201" s="40" t="s">
        <v>77</v>
      </c>
      <c r="D201" s="40" t="s">
        <v>209</v>
      </c>
      <c r="E201" s="43">
        <v>831</v>
      </c>
      <c r="H201" s="36"/>
      <c r="I201" s="36"/>
      <c r="J201" s="36"/>
      <c r="K201" s="36"/>
      <c r="L201" s="101"/>
    </row>
    <row r="202" spans="1:12" ht="15.75" customHeight="1">
      <c r="A202" s="105">
        <v>157</v>
      </c>
      <c r="B202" s="88" t="s">
        <v>421</v>
      </c>
      <c r="C202" s="40" t="s">
        <v>41</v>
      </c>
      <c r="D202" s="40" t="s">
        <v>199</v>
      </c>
      <c r="E202" s="43">
        <v>814</v>
      </c>
      <c r="H202" s="36"/>
      <c r="I202" s="36"/>
      <c r="J202" s="36"/>
      <c r="K202" s="36"/>
      <c r="L202" s="101"/>
    </row>
    <row r="203" spans="1:12" ht="15.75" customHeight="1">
      <c r="A203" s="105">
        <v>158</v>
      </c>
      <c r="B203" s="88" t="s">
        <v>422</v>
      </c>
      <c r="C203" s="40" t="s">
        <v>49</v>
      </c>
      <c r="D203" s="40" t="s">
        <v>199</v>
      </c>
      <c r="E203" s="43">
        <v>779</v>
      </c>
      <c r="H203" s="36"/>
      <c r="I203" s="36"/>
      <c r="J203" s="36"/>
      <c r="K203" s="36"/>
      <c r="L203" s="101"/>
    </row>
    <row r="204" spans="1:12" ht="15.75" customHeight="1">
      <c r="A204" s="105">
        <v>159</v>
      </c>
      <c r="B204" s="88" t="s">
        <v>423</v>
      </c>
      <c r="C204" s="40" t="s">
        <v>126</v>
      </c>
      <c r="D204" s="40" t="s">
        <v>206</v>
      </c>
      <c r="E204" s="43">
        <v>764</v>
      </c>
      <c r="H204" s="36"/>
      <c r="I204" s="36"/>
      <c r="J204" s="36"/>
      <c r="K204" s="36"/>
      <c r="L204" s="101"/>
    </row>
    <row r="205" spans="1:12" ht="15.75" customHeight="1">
      <c r="A205" s="105">
        <v>160</v>
      </c>
      <c r="B205" s="88" t="s">
        <v>424</v>
      </c>
      <c r="C205" s="40" t="s">
        <v>180</v>
      </c>
      <c r="D205" s="40" t="s">
        <v>208</v>
      </c>
      <c r="E205" s="43">
        <v>722</v>
      </c>
      <c r="H205" s="36"/>
      <c r="I205" s="36"/>
      <c r="J205" s="36"/>
      <c r="K205" s="36"/>
      <c r="L205" s="101"/>
    </row>
    <row r="206" spans="1:12" ht="31.5" customHeight="1">
      <c r="A206" s="105">
        <v>161</v>
      </c>
      <c r="B206" s="88" t="s">
        <v>425</v>
      </c>
      <c r="C206" s="40" t="s">
        <v>14</v>
      </c>
      <c r="D206" s="40" t="s">
        <v>205</v>
      </c>
      <c r="E206" s="43">
        <v>713</v>
      </c>
      <c r="H206" s="36"/>
      <c r="I206" s="36"/>
      <c r="J206" s="36"/>
      <c r="K206" s="36"/>
      <c r="L206" s="101"/>
    </row>
    <row r="207" spans="1:12" ht="15.75" customHeight="1">
      <c r="A207" s="105">
        <v>162</v>
      </c>
      <c r="B207" s="88" t="s">
        <v>426</v>
      </c>
      <c r="C207" s="40" t="s">
        <v>112</v>
      </c>
      <c r="D207" s="40" t="s">
        <v>200</v>
      </c>
      <c r="E207" s="43">
        <v>712</v>
      </c>
      <c r="H207" s="36"/>
      <c r="I207" s="36"/>
      <c r="J207" s="36"/>
      <c r="K207" s="36"/>
      <c r="L207" s="101"/>
    </row>
    <row r="208" spans="1:12" ht="15.75" customHeight="1">
      <c r="A208" s="105">
        <v>163</v>
      </c>
      <c r="B208" s="88" t="s">
        <v>427</v>
      </c>
      <c r="C208" s="40" t="s">
        <v>79</v>
      </c>
      <c r="D208" s="40" t="s">
        <v>209</v>
      </c>
      <c r="E208" s="43">
        <v>536</v>
      </c>
      <c r="H208" s="36"/>
      <c r="I208" s="36"/>
      <c r="J208" s="36"/>
      <c r="K208" s="36"/>
      <c r="L208" s="101"/>
    </row>
    <row r="209" spans="1:12" ht="15.75" customHeight="1">
      <c r="A209" s="105">
        <v>164</v>
      </c>
      <c r="B209" s="88" t="s">
        <v>428</v>
      </c>
      <c r="C209" s="40" t="s">
        <v>58</v>
      </c>
      <c r="D209" s="40" t="s">
        <v>198</v>
      </c>
      <c r="E209" s="43">
        <v>416</v>
      </c>
      <c r="H209" s="36"/>
      <c r="I209" s="36"/>
      <c r="J209" s="36"/>
      <c r="K209" s="36"/>
      <c r="L209" s="101"/>
    </row>
    <row r="210" spans="1:12" ht="15.75" customHeight="1">
      <c r="A210" s="105">
        <v>165</v>
      </c>
      <c r="B210" s="88" t="s">
        <v>429</v>
      </c>
      <c r="C210" s="40" t="s">
        <v>33</v>
      </c>
      <c r="D210" s="40" t="s">
        <v>199</v>
      </c>
      <c r="E210" s="43">
        <v>340</v>
      </c>
      <c r="H210" s="36"/>
      <c r="I210" s="36"/>
      <c r="J210" s="36"/>
      <c r="K210" s="36"/>
      <c r="L210" s="101"/>
    </row>
    <row r="211" spans="1:12" ht="15.75" customHeight="1">
      <c r="A211" s="105">
        <v>166</v>
      </c>
      <c r="B211" s="88" t="s">
        <v>430</v>
      </c>
      <c r="C211" s="40" t="s">
        <v>7</v>
      </c>
      <c r="D211" s="40" t="s">
        <v>199</v>
      </c>
      <c r="E211" s="43">
        <v>287</v>
      </c>
      <c r="H211" s="36"/>
      <c r="I211" s="36"/>
      <c r="J211" s="36"/>
      <c r="K211" s="36"/>
      <c r="L211" s="101"/>
    </row>
    <row r="212" spans="1:12" ht="15.75" customHeight="1">
      <c r="A212" s="105">
        <v>167</v>
      </c>
      <c r="B212" s="88" t="s">
        <v>431</v>
      </c>
      <c r="C212" s="40" t="s">
        <v>9</v>
      </c>
      <c r="D212" s="40" t="s">
        <v>199</v>
      </c>
      <c r="E212" s="43">
        <v>246</v>
      </c>
      <c r="H212" s="36"/>
      <c r="I212" s="36"/>
      <c r="J212" s="36"/>
      <c r="K212" s="36"/>
      <c r="L212" s="101"/>
    </row>
    <row r="213" spans="1:12" ht="15.75" customHeight="1">
      <c r="A213" s="105">
        <v>168</v>
      </c>
      <c r="B213" s="88" t="s">
        <v>432</v>
      </c>
      <c r="C213" s="40" t="s">
        <v>6</v>
      </c>
      <c r="D213" s="40" t="s">
        <v>201</v>
      </c>
      <c r="E213" s="43">
        <v>227</v>
      </c>
      <c r="H213" s="36"/>
      <c r="I213" s="36"/>
      <c r="J213" s="36"/>
      <c r="K213" s="36"/>
      <c r="L213" s="101"/>
    </row>
    <row r="214" spans="1:12" ht="15.75" customHeight="1">
      <c r="A214" s="105">
        <v>169</v>
      </c>
      <c r="B214" s="88" t="s">
        <v>433</v>
      </c>
      <c r="C214" s="40" t="s">
        <v>63</v>
      </c>
      <c r="D214" s="40" t="s">
        <v>198</v>
      </c>
      <c r="E214" s="43">
        <v>200</v>
      </c>
      <c r="H214" s="36"/>
      <c r="I214" s="36"/>
      <c r="J214" s="36"/>
      <c r="K214" s="36"/>
      <c r="L214" s="101"/>
    </row>
    <row r="215" spans="1:12" ht="15.75" customHeight="1">
      <c r="A215" s="105">
        <v>170</v>
      </c>
      <c r="B215" s="88" t="s">
        <v>434</v>
      </c>
      <c r="C215" s="40" t="s">
        <v>4</v>
      </c>
      <c r="D215" s="40" t="s">
        <v>199</v>
      </c>
      <c r="E215" s="43">
        <v>171</v>
      </c>
      <c r="H215" s="36"/>
      <c r="I215" s="36"/>
      <c r="J215" s="36"/>
      <c r="K215" s="36"/>
      <c r="L215" s="101"/>
    </row>
    <row r="216" spans="1:12" ht="31.5" customHeight="1">
      <c r="A216" s="105">
        <v>171</v>
      </c>
      <c r="B216" s="88" t="s">
        <v>435</v>
      </c>
      <c r="C216" s="40" t="s">
        <v>59</v>
      </c>
      <c r="D216" s="40" t="s">
        <v>198</v>
      </c>
      <c r="E216" s="43">
        <v>106</v>
      </c>
      <c r="H216" s="36"/>
      <c r="I216" s="36"/>
      <c r="J216" s="36"/>
      <c r="K216" s="36"/>
      <c r="L216" s="101"/>
    </row>
    <row r="217" spans="1:12" ht="15.75" customHeight="1">
      <c r="A217" s="105">
        <v>172</v>
      </c>
      <c r="B217" s="88" t="s">
        <v>436</v>
      </c>
      <c r="C217" s="40" t="s">
        <v>44</v>
      </c>
      <c r="D217" s="40" t="s">
        <v>199</v>
      </c>
      <c r="E217" s="43">
        <v>77</v>
      </c>
      <c r="H217" s="36"/>
      <c r="I217" s="36"/>
      <c r="J217" s="36"/>
      <c r="K217" s="36"/>
      <c r="L217" s="101"/>
    </row>
    <row r="218" spans="1:12" ht="15.75" customHeight="1">
      <c r="A218" s="105">
        <v>173</v>
      </c>
      <c r="B218" s="88" t="s">
        <v>437</v>
      </c>
      <c r="C218" s="40" t="s">
        <v>50</v>
      </c>
      <c r="D218" s="40" t="s">
        <v>205</v>
      </c>
      <c r="E218" s="43">
        <v>12</v>
      </c>
      <c r="H218" s="36"/>
      <c r="I218" s="36"/>
      <c r="J218" s="36"/>
      <c r="K218" s="36"/>
      <c r="L218" s="101"/>
    </row>
    <row r="219" spans="1:12" ht="15.75" customHeight="1">
      <c r="A219" s="105">
        <v>174</v>
      </c>
      <c r="B219" s="88" t="s">
        <v>438</v>
      </c>
      <c r="C219" s="40" t="s">
        <v>150</v>
      </c>
      <c r="D219" s="40" t="s">
        <v>207</v>
      </c>
      <c r="E219" s="43">
        <v>6</v>
      </c>
      <c r="H219" s="36"/>
      <c r="I219" s="36"/>
      <c r="J219" s="36"/>
      <c r="K219" s="36"/>
      <c r="L219" s="101"/>
    </row>
    <row r="220" spans="1:12" ht="15.75" customHeight="1">
      <c r="A220" s="105">
        <v>175</v>
      </c>
      <c r="B220" s="88" t="s">
        <v>439</v>
      </c>
      <c r="C220" s="40" t="s">
        <v>151</v>
      </c>
      <c r="D220" s="40" t="s">
        <v>207</v>
      </c>
      <c r="E220" s="43">
        <v>3</v>
      </c>
      <c r="H220" s="36"/>
      <c r="I220" s="36"/>
      <c r="J220" s="36"/>
      <c r="K220" s="36"/>
      <c r="L220" s="101"/>
    </row>
    <row r="221" spans="1:12" ht="15.75" customHeight="1">
      <c r="A221" s="105">
        <v>175</v>
      </c>
      <c r="B221" s="88" t="s">
        <v>439</v>
      </c>
      <c r="C221" s="40" t="s">
        <v>152</v>
      </c>
      <c r="D221" s="40" t="s">
        <v>207</v>
      </c>
      <c r="E221" s="43">
        <v>3</v>
      </c>
      <c r="H221" s="36"/>
      <c r="I221" s="36"/>
      <c r="J221" s="36"/>
      <c r="K221" s="36"/>
      <c r="L221" s="101"/>
    </row>
    <row r="222" spans="1:12" ht="15.75" customHeight="1">
      <c r="A222" s="105">
        <v>177</v>
      </c>
      <c r="B222" s="88" t="s">
        <v>440</v>
      </c>
      <c r="C222" s="40" t="s">
        <v>37</v>
      </c>
      <c r="D222" s="40" t="s">
        <v>199</v>
      </c>
      <c r="E222" s="43">
        <v>2</v>
      </c>
      <c r="H222" s="36"/>
      <c r="I222" s="36"/>
      <c r="J222" s="36"/>
      <c r="K222" s="36"/>
      <c r="L222" s="101"/>
    </row>
    <row r="223" spans="1:12" ht="15.75" customHeight="1">
      <c r="A223" s="105">
        <v>178</v>
      </c>
      <c r="B223" s="88" t="s">
        <v>441</v>
      </c>
      <c r="C223" s="40" t="s">
        <v>69</v>
      </c>
      <c r="D223" s="40" t="s">
        <v>205</v>
      </c>
      <c r="E223" s="43">
        <v>1</v>
      </c>
      <c r="H223" s="36"/>
      <c r="I223" s="36"/>
      <c r="J223" s="36"/>
      <c r="K223" s="36"/>
      <c r="L223" s="101"/>
    </row>
    <row r="224" spans="1:12" ht="15.75" customHeight="1">
      <c r="A224" s="79">
        <v>179</v>
      </c>
      <c r="B224" s="89" t="s">
        <v>442</v>
      </c>
      <c r="C224" s="44" t="s">
        <v>35</v>
      </c>
      <c r="D224" s="44" t="s">
        <v>199</v>
      </c>
      <c r="E224" s="51">
        <v>0</v>
      </c>
      <c r="H224" s="36"/>
      <c r="I224" s="36"/>
      <c r="J224" s="36"/>
      <c r="K224" s="36"/>
      <c r="L224" s="101"/>
    </row>
    <row r="225" spans="12:12" ht="18.75" customHeight="1">
      <c r="L225" s="101"/>
    </row>
  </sheetData>
  <sheetProtection autoFilter="0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749" priority="15">
      <formula>OR($C$5="秋まき小麦",$C$5="春まき小麦",AND($C$5="てんさい",$D$5="10a当たり収量"))</formula>
    </cfRule>
  </conditionalFormatting>
  <conditionalFormatting sqref="A18:D18">
    <cfRule type="expression" dxfId="748" priority="2">
      <formula>AND($C$18="北海道",$A$18=6)</formula>
    </cfRule>
    <cfRule type="expression" dxfId="747" priority="5">
      <formula>AND($C$18="北海道",$A$18&gt;6)</formula>
    </cfRule>
  </conditionalFormatting>
  <conditionalFormatting sqref="A13:E13 A14:B17">
    <cfRule type="expression" dxfId="746" priority="12">
      <formula>$C$5="てんさい"</formula>
    </cfRule>
  </conditionalFormatting>
  <conditionalFormatting sqref="A13:E13">
    <cfRule type="expression" dxfId="745" priority="7">
      <formula>AND($C$5="てんさい",OR($D$5="収穫量",$D$5="作付面積"))</formula>
    </cfRule>
    <cfRule type="expression" dxfId="744" priority="21">
      <formula>$C$13="北海道"</formula>
    </cfRule>
  </conditionalFormatting>
  <conditionalFormatting sqref="A14:E14">
    <cfRule type="expression" dxfId="743" priority="17">
      <formula>$C$14="北海道"</formula>
    </cfRule>
  </conditionalFormatting>
  <conditionalFormatting sqref="A14:E18">
    <cfRule type="expression" dxfId="742" priority="13">
      <formula>AND($C$5="てんさい",OR($D$5="収穫量",$D$5="作付面積"))</formula>
    </cfRule>
  </conditionalFormatting>
  <conditionalFormatting sqref="A16:E16">
    <cfRule type="expression" dxfId="741" priority="22">
      <formula>$C$16="北海道"</formula>
    </cfRule>
  </conditionalFormatting>
  <conditionalFormatting sqref="A17:E19">
    <cfRule type="expression" dxfId="740" priority="19">
      <formula>$C$17="北海道"</formula>
    </cfRule>
  </conditionalFormatting>
  <conditionalFormatting sqref="C13">
    <cfRule type="expression" dxfId="739" priority="3">
      <formula>AND($C$5="てんさい",OR($D$5="作付面積",$D$5="収穫量"))</formula>
    </cfRule>
  </conditionalFormatting>
  <conditionalFormatting sqref="C18">
    <cfRule type="expression" dxfId="738" priority="4">
      <formula>$C$18="北海道"</formula>
    </cfRule>
  </conditionalFormatting>
  <conditionalFormatting sqref="C5:D5">
    <cfRule type="expression" dxfId="737" priority="18">
      <formula>$K$4="-"</formula>
    </cfRule>
  </conditionalFormatting>
  <conditionalFormatting sqref="D11:D18">
    <cfRule type="expression" dxfId="736" priority="10">
      <formula>$D$5="10a当たり収量"</formula>
    </cfRule>
  </conditionalFormatting>
  <conditionalFormatting sqref="D12:D19 E12">
    <cfRule type="expression" dxfId="735" priority="24">
      <formula>$D$5="10a当たり収量"</formula>
    </cfRule>
  </conditionalFormatting>
  <conditionalFormatting sqref="D13:D18">
    <cfRule type="expression" dxfId="734" priority="14">
      <formula>OR($C$5="秋まき小麦",$C$5="春まき小麦")</formula>
    </cfRule>
  </conditionalFormatting>
  <conditionalFormatting sqref="D24:D40">
    <cfRule type="expression" dxfId="733" priority="9">
      <formula>$D$5="10a当たり収量"</formula>
    </cfRule>
  </conditionalFormatting>
  <conditionalFormatting sqref="E9:E19">
    <cfRule type="expression" dxfId="732" priority="25">
      <formula>OR($D$5="10a当たり収量",$C$5="秋まき小麦",$C$5="春まき小麦")</formula>
    </cfRule>
  </conditionalFormatting>
  <conditionalFormatting sqref="E11">
    <cfRule type="expression" dxfId="731" priority="1">
      <formula>$E$11="準備中"</formula>
    </cfRule>
  </conditionalFormatting>
  <conditionalFormatting sqref="E13">
    <cfRule type="expression" dxfId="730" priority="6">
      <formula>$E$11=""</formula>
    </cfRule>
    <cfRule type="expression" dxfId="729" priority="11">
      <formula>$D$5="10a当たり収量"</formula>
    </cfRule>
  </conditionalFormatting>
  <conditionalFormatting sqref="E13:E14 B13:B17 A15 C15:E15">
    <cfRule type="expression" dxfId="728" priority="20">
      <formula>$C$15="北海道"</formula>
    </cfRule>
  </conditionalFormatting>
  <conditionalFormatting sqref="E22:E40">
    <cfRule type="expression" dxfId="727" priority="8">
      <formula>$D$5="10a当たり収量"</formula>
    </cfRule>
  </conditionalFormatting>
  <conditionalFormatting sqref="J8:J20 J22:J28">
    <cfRule type="expression" dxfId="726" priority="23">
      <formula>$D$5="10a当たり収量"</formula>
    </cfRule>
  </conditionalFormatting>
  <conditionalFormatting sqref="K7:K28">
    <cfRule type="expression" dxfId="725" priority="16">
      <formula>$D$5="10a当たり収量"</formula>
    </cfRule>
  </conditionalFormatting>
  <dataValidations count="1">
    <dataValidation type="list" showInputMessage="1" showErrorMessage="1" sqref="D5" xr:uid="{3CB819BE-432A-40A4-847B-C3F5F89CAE88}">
      <formula1>INDIRECT($C$5)</formula1>
    </dataValidation>
  </dataValidations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1048575" man="1"/>
  </colBreaks>
  <ignoredErrors>
    <ignoredError sqref="B13:B17 B26:B39 B46:B224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89490-20F1-4746-840F-F742793DF3BE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ht="22.5" customHeight="1" thickBot="1">
      <c r="A4" s="1"/>
      <c r="B4" s="1"/>
      <c r="C4" s="36" t="s">
        <v>224</v>
      </c>
      <c r="D4" s="36" t="s">
        <v>225</v>
      </c>
      <c r="G4" s="13"/>
      <c r="H4" s="13"/>
      <c r="I4" s="13"/>
      <c r="K4" s="111" t="s">
        <v>296</v>
      </c>
      <c r="M4" s="2"/>
    </row>
    <row r="5" spans="1:14" s="3" customFormat="1" ht="22.5" customHeight="1" thickBot="1">
      <c r="C5" s="84" t="s">
        <v>220</v>
      </c>
      <c r="D5" s="107" t="s">
        <v>222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2319000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9.5</v>
      </c>
      <c r="E13" s="30">
        <v>220700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237</v>
      </c>
      <c r="D14" s="69">
        <v>6.4</v>
      </c>
      <c r="E14" s="30">
        <v>147800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230</v>
      </c>
      <c r="D15" s="69">
        <v>5.5</v>
      </c>
      <c r="E15" s="30">
        <v>127700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229</v>
      </c>
      <c r="D16" s="69">
        <v>4.4000000000000004</v>
      </c>
      <c r="E16" s="30">
        <v>101700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232</v>
      </c>
      <c r="D17" s="70">
        <v>4.0999999999999996</v>
      </c>
      <c r="E17" s="63">
        <v>94800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220700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41.1</v>
      </c>
      <c r="E26" s="30">
        <v>90800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200</v>
      </c>
      <c r="D27" s="67">
        <v>27.4</v>
      </c>
      <c r="E27" s="30">
        <v>60500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197</v>
      </c>
      <c r="D28" s="67">
        <v>9.6</v>
      </c>
      <c r="E28" s="30">
        <v>21100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192</v>
      </c>
      <c r="C29" s="29" t="s">
        <v>209</v>
      </c>
      <c r="D29" s="67">
        <v>4.0999999999999996</v>
      </c>
      <c r="E29" s="30">
        <v>9000</v>
      </c>
      <c r="F29" s="9"/>
      <c r="H29" s="98"/>
      <c r="I29" s="98"/>
      <c r="J29" s="98"/>
      <c r="K29" s="98"/>
      <c r="N29" s="101"/>
    </row>
    <row r="30" spans="1:14" ht="15" customHeight="1">
      <c r="A30" s="25">
        <v>5</v>
      </c>
      <c r="B30" s="100" t="s">
        <v>191</v>
      </c>
      <c r="C30" s="29" t="s">
        <v>201</v>
      </c>
      <c r="D30" s="67">
        <v>4</v>
      </c>
      <c r="E30" s="30">
        <v>8810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199</v>
      </c>
      <c r="D31" s="67">
        <v>3.9</v>
      </c>
      <c r="E31" s="30">
        <v>8500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206</v>
      </c>
      <c r="D32" s="67">
        <v>3.8</v>
      </c>
      <c r="E32" s="30">
        <v>8370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198</v>
      </c>
      <c r="D33" s="67">
        <v>2.9</v>
      </c>
      <c r="E33" s="30">
        <v>6480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210</v>
      </c>
      <c r="D34" s="67">
        <v>2.1</v>
      </c>
      <c r="E34" s="30">
        <v>4730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204</v>
      </c>
      <c r="D35" s="67">
        <v>0.7</v>
      </c>
      <c r="E35" s="30">
        <v>1610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203</v>
      </c>
      <c r="D36" s="67">
        <v>0.3</v>
      </c>
      <c r="E36" s="30">
        <v>761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297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101"/>
      <c r="M42" s="104"/>
      <c r="N42" s="104"/>
      <c r="O42" s="104"/>
      <c r="P42" s="104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101"/>
      <c r="M43" s="104"/>
      <c r="N43" s="104"/>
      <c r="O43" s="104"/>
      <c r="P43" s="104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101"/>
      <c r="M44" s="104"/>
      <c r="N44" s="104"/>
      <c r="O44" s="104"/>
      <c r="P44" s="104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101"/>
      <c r="M45" s="104"/>
      <c r="N45" s="104"/>
      <c r="O45" s="104"/>
      <c r="P45" s="104"/>
    </row>
    <row r="46" spans="1:16" ht="16.149999999999999" customHeight="1">
      <c r="A46" s="105">
        <v>1</v>
      </c>
      <c r="B46" s="106" t="s">
        <v>262</v>
      </c>
      <c r="C46" s="71" t="s">
        <v>16</v>
      </c>
      <c r="D46" s="40" t="s">
        <v>205</v>
      </c>
      <c r="E46" s="41">
        <v>16300</v>
      </c>
      <c r="F46" s="42"/>
      <c r="G46" s="42"/>
      <c r="H46" s="36"/>
      <c r="I46" s="36"/>
      <c r="J46" s="36"/>
      <c r="K46" s="36"/>
      <c r="L46" s="101"/>
      <c r="M46" s="104"/>
      <c r="N46" s="104"/>
      <c r="O46" s="104"/>
      <c r="P46" s="104"/>
    </row>
    <row r="47" spans="1:16" ht="16.149999999999999" customHeight="1">
      <c r="A47" s="105">
        <v>2</v>
      </c>
      <c r="B47" s="88" t="s">
        <v>189</v>
      </c>
      <c r="C47" s="40" t="s">
        <v>5</v>
      </c>
      <c r="D47" s="40" t="s">
        <v>200</v>
      </c>
      <c r="E47" s="41">
        <v>10600</v>
      </c>
      <c r="F47" s="42"/>
      <c r="G47" s="42"/>
      <c r="H47" s="36"/>
      <c r="I47" s="36"/>
      <c r="J47" s="36"/>
      <c r="K47" s="36"/>
      <c r="L47" s="101"/>
      <c r="M47" s="104"/>
      <c r="N47" s="104"/>
      <c r="O47" s="104"/>
      <c r="P47" s="104"/>
    </row>
    <row r="48" spans="1:16" ht="16.149999999999999" customHeight="1">
      <c r="A48" s="105">
        <v>3</v>
      </c>
      <c r="B48" s="106" t="s">
        <v>190</v>
      </c>
      <c r="C48" s="71" t="s">
        <v>36</v>
      </c>
      <c r="D48" s="40" t="s">
        <v>200</v>
      </c>
      <c r="E48" s="41">
        <v>9160</v>
      </c>
      <c r="F48" s="42"/>
      <c r="G48" s="42"/>
      <c r="H48" s="36"/>
      <c r="I48" s="36"/>
      <c r="J48" s="36"/>
      <c r="K48" s="36"/>
      <c r="L48" s="101"/>
      <c r="M48" s="104"/>
      <c r="N48" s="104"/>
      <c r="O48" s="104"/>
      <c r="P48" s="104"/>
    </row>
    <row r="49" spans="1:35" ht="16.149999999999999" customHeight="1">
      <c r="A49" s="105">
        <v>4</v>
      </c>
      <c r="B49" s="106" t="s">
        <v>191</v>
      </c>
      <c r="C49" s="71" t="s">
        <v>71</v>
      </c>
      <c r="D49" s="40" t="s">
        <v>205</v>
      </c>
      <c r="E49" s="41">
        <v>8910</v>
      </c>
      <c r="F49" s="42"/>
      <c r="G49" s="42"/>
      <c r="H49" s="36"/>
      <c r="I49" s="36"/>
      <c r="J49" s="36"/>
      <c r="K49" s="36"/>
      <c r="L49" s="101"/>
      <c r="M49" s="104"/>
      <c r="N49" s="104"/>
      <c r="O49" s="104"/>
      <c r="P49" s="104"/>
    </row>
    <row r="50" spans="1:35" ht="16.149999999999999" customHeight="1">
      <c r="A50" s="105">
        <v>5</v>
      </c>
      <c r="B50" s="88" t="s">
        <v>192</v>
      </c>
      <c r="C50" s="40" t="s">
        <v>27</v>
      </c>
      <c r="D50" s="40" t="s">
        <v>205</v>
      </c>
      <c r="E50" s="41">
        <v>8680</v>
      </c>
      <c r="F50" s="42"/>
      <c r="G50" s="42"/>
      <c r="H50" s="36"/>
      <c r="I50" s="36"/>
      <c r="J50" s="36"/>
      <c r="K50" s="36"/>
      <c r="L50" s="101"/>
      <c r="M50" s="104"/>
      <c r="N50" s="104"/>
      <c r="O50" s="104"/>
      <c r="P50" s="104"/>
    </row>
    <row r="51" spans="1:35" ht="16.149999999999999" customHeight="1">
      <c r="A51" s="105">
        <v>6</v>
      </c>
      <c r="B51" s="88" t="s">
        <v>193</v>
      </c>
      <c r="C51" s="40" t="s">
        <v>52</v>
      </c>
      <c r="D51" s="40" t="s">
        <v>205</v>
      </c>
      <c r="E51" s="41">
        <v>8620</v>
      </c>
      <c r="F51" s="42"/>
      <c r="G51" s="42"/>
      <c r="H51" s="36"/>
      <c r="I51" s="36"/>
      <c r="J51" s="36"/>
      <c r="K51" s="36"/>
      <c r="L51" s="101"/>
      <c r="M51" s="104"/>
      <c r="N51" s="104"/>
      <c r="O51" s="104"/>
      <c r="P51" s="104"/>
    </row>
    <row r="52" spans="1:35" ht="16.149999999999999" customHeight="1">
      <c r="A52" s="105">
        <v>7</v>
      </c>
      <c r="B52" s="88" t="s">
        <v>194</v>
      </c>
      <c r="C52" s="40" t="s">
        <v>51</v>
      </c>
      <c r="D52" s="40" t="s">
        <v>197</v>
      </c>
      <c r="E52" s="41">
        <v>6070</v>
      </c>
      <c r="F52" s="42"/>
      <c r="G52" s="42"/>
      <c r="H52" s="36"/>
      <c r="I52" s="36"/>
      <c r="J52" s="36"/>
      <c r="K52" s="36"/>
      <c r="L52" s="101"/>
      <c r="M52" s="104"/>
      <c r="N52" s="104"/>
      <c r="O52" s="104"/>
      <c r="P52" s="104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38</v>
      </c>
      <c r="D53" s="40" t="s">
        <v>200</v>
      </c>
      <c r="E53" s="41">
        <v>5180</v>
      </c>
      <c r="F53" s="42"/>
      <c r="G53" s="42"/>
      <c r="H53" s="36"/>
      <c r="I53" s="36"/>
      <c r="J53" s="36"/>
      <c r="K53" s="36"/>
      <c r="L53" s="101"/>
      <c r="M53" s="104"/>
      <c r="N53" s="104"/>
      <c r="O53" s="104"/>
      <c r="P53" s="104"/>
    </row>
    <row r="54" spans="1:35" ht="16.149999999999999" customHeight="1">
      <c r="A54" s="105">
        <v>9</v>
      </c>
      <c r="B54" s="88" t="s">
        <v>196</v>
      </c>
      <c r="C54" s="40" t="s">
        <v>66</v>
      </c>
      <c r="D54" s="40" t="s">
        <v>205</v>
      </c>
      <c r="E54" s="41">
        <v>5140</v>
      </c>
      <c r="F54" s="42"/>
      <c r="G54" s="42"/>
      <c r="H54" s="36"/>
      <c r="I54" s="36"/>
      <c r="J54" s="36"/>
      <c r="K54" s="36"/>
      <c r="L54" s="101"/>
      <c r="M54" s="104"/>
      <c r="N54" s="104"/>
      <c r="O54" s="104"/>
      <c r="P54" s="104"/>
    </row>
    <row r="55" spans="1:35" ht="16.149999999999999" customHeight="1">
      <c r="A55" s="105">
        <v>10</v>
      </c>
      <c r="B55" s="88" t="s">
        <v>263</v>
      </c>
      <c r="C55" s="40" t="s">
        <v>53</v>
      </c>
      <c r="D55" s="40" t="s">
        <v>197</v>
      </c>
      <c r="E55" s="41">
        <v>4830</v>
      </c>
      <c r="F55" s="42"/>
      <c r="G55" s="42"/>
      <c r="H55" s="36"/>
      <c r="I55" s="36"/>
      <c r="J55" s="36"/>
      <c r="K55" s="36"/>
      <c r="L55" s="101"/>
      <c r="M55" s="104"/>
      <c r="N55" s="104"/>
      <c r="O55" s="104"/>
      <c r="P55" s="104"/>
    </row>
    <row r="56" spans="1:35" ht="31.5" customHeight="1">
      <c r="A56" s="105">
        <v>11</v>
      </c>
      <c r="B56" s="88" t="s">
        <v>264</v>
      </c>
      <c r="C56" s="40" t="s">
        <v>109</v>
      </c>
      <c r="D56" s="40" t="s">
        <v>205</v>
      </c>
      <c r="E56" s="41">
        <v>4630</v>
      </c>
      <c r="F56" s="42"/>
      <c r="G56" s="42"/>
      <c r="H56" s="36"/>
      <c r="I56" s="36"/>
      <c r="J56" s="36"/>
      <c r="K56" s="36"/>
      <c r="L56" s="101"/>
      <c r="M56" s="104"/>
      <c r="N56" s="104"/>
      <c r="O56" s="104"/>
      <c r="P56" s="104"/>
    </row>
    <row r="57" spans="1:35" ht="16.149999999999999" customHeight="1">
      <c r="A57" s="105">
        <v>12</v>
      </c>
      <c r="B57" s="88" t="s">
        <v>265</v>
      </c>
      <c r="C57" s="40" t="s">
        <v>30</v>
      </c>
      <c r="D57" s="40" t="s">
        <v>197</v>
      </c>
      <c r="E57" s="41">
        <v>4340</v>
      </c>
      <c r="F57" s="42"/>
      <c r="G57" s="42"/>
      <c r="H57" s="36"/>
      <c r="I57" s="36"/>
      <c r="J57" s="36"/>
      <c r="K57" s="36"/>
      <c r="L57" s="101"/>
      <c r="M57" s="104"/>
      <c r="N57" s="104"/>
      <c r="O57" s="104"/>
      <c r="P57" s="104"/>
    </row>
    <row r="58" spans="1:35" ht="16.149999999999999" customHeight="1">
      <c r="A58" s="105">
        <v>13</v>
      </c>
      <c r="B58" s="88" t="s">
        <v>267</v>
      </c>
      <c r="C58" s="40" t="s">
        <v>74</v>
      </c>
      <c r="D58" s="40" t="s">
        <v>205</v>
      </c>
      <c r="E58" s="41">
        <v>4000</v>
      </c>
      <c r="F58" s="42"/>
      <c r="G58" s="42"/>
      <c r="H58" s="36"/>
      <c r="I58" s="36"/>
      <c r="J58" s="36"/>
      <c r="K58" s="36"/>
      <c r="L58" s="101"/>
      <c r="M58" s="104"/>
      <c r="N58" s="104"/>
      <c r="O58" s="104"/>
      <c r="P58" s="104"/>
    </row>
    <row r="59" spans="1:35" ht="16.149999999999999" customHeight="1">
      <c r="A59" s="105">
        <v>14</v>
      </c>
      <c r="B59" s="88" t="s">
        <v>266</v>
      </c>
      <c r="C59" s="40" t="s">
        <v>70</v>
      </c>
      <c r="D59" s="40" t="s">
        <v>205</v>
      </c>
      <c r="E59" s="41">
        <v>3980</v>
      </c>
      <c r="F59" s="42"/>
      <c r="G59" s="42"/>
      <c r="H59" s="36"/>
      <c r="I59" s="36"/>
      <c r="J59" s="36"/>
      <c r="K59" s="36"/>
      <c r="L59" s="101"/>
      <c r="M59" s="104"/>
      <c r="N59" s="104"/>
      <c r="O59" s="104"/>
      <c r="P59" s="104"/>
    </row>
    <row r="60" spans="1:35" ht="16.149999999999999" customHeight="1">
      <c r="A60" s="105">
        <v>15</v>
      </c>
      <c r="B60" s="88" t="s">
        <v>289</v>
      </c>
      <c r="C60" s="40" t="s">
        <v>46</v>
      </c>
      <c r="D60" s="40" t="s">
        <v>205</v>
      </c>
      <c r="E60" s="41">
        <v>3760</v>
      </c>
      <c r="F60" s="42"/>
      <c r="G60" s="42"/>
      <c r="H60" s="36"/>
      <c r="I60" s="36"/>
      <c r="J60" s="36"/>
      <c r="K60" s="36"/>
      <c r="L60" s="101"/>
      <c r="M60" s="104"/>
      <c r="N60" s="104"/>
      <c r="O60" s="104"/>
      <c r="P60" s="104"/>
    </row>
    <row r="61" spans="1:35" ht="16.149999999999999" customHeight="1">
      <c r="A61" s="105">
        <v>16</v>
      </c>
      <c r="B61" s="88" t="s">
        <v>300</v>
      </c>
      <c r="C61" s="40" t="s">
        <v>97</v>
      </c>
      <c r="D61" s="40" t="s">
        <v>200</v>
      </c>
      <c r="E61" s="41">
        <v>3680</v>
      </c>
      <c r="F61" s="42"/>
      <c r="G61" s="42"/>
      <c r="H61" s="36"/>
      <c r="I61" s="36"/>
      <c r="J61" s="36"/>
      <c r="K61" s="36"/>
      <c r="L61" s="101"/>
      <c r="M61" s="104"/>
      <c r="N61" s="104"/>
      <c r="O61" s="104"/>
      <c r="P61" s="104"/>
    </row>
    <row r="62" spans="1:35" ht="16.149999999999999" customHeight="1">
      <c r="A62" s="105">
        <v>17</v>
      </c>
      <c r="B62" s="88" t="s">
        <v>301</v>
      </c>
      <c r="C62" s="40" t="s">
        <v>90</v>
      </c>
      <c r="D62" s="40" t="s">
        <v>200</v>
      </c>
      <c r="E62" s="41">
        <v>3600</v>
      </c>
      <c r="F62" s="42"/>
      <c r="G62" s="42"/>
      <c r="H62" s="36"/>
      <c r="I62" s="36"/>
      <c r="J62" s="36"/>
      <c r="K62" s="36"/>
      <c r="L62" s="101"/>
      <c r="M62" s="104"/>
      <c r="N62" s="104"/>
      <c r="O62" s="104"/>
      <c r="P62" s="104"/>
    </row>
    <row r="63" spans="1:35" ht="16.149999999999999" customHeight="1">
      <c r="A63" s="105">
        <v>18</v>
      </c>
      <c r="B63" s="88" t="s">
        <v>299</v>
      </c>
      <c r="C63" s="40" t="s">
        <v>128</v>
      </c>
      <c r="D63" s="40" t="s">
        <v>201</v>
      </c>
      <c r="E63" s="41">
        <v>3520</v>
      </c>
      <c r="F63" s="42"/>
      <c r="G63" s="42"/>
      <c r="H63" s="36"/>
      <c r="I63" s="36"/>
      <c r="J63" s="36"/>
      <c r="K63" s="36"/>
      <c r="L63" s="101"/>
      <c r="M63" s="104"/>
      <c r="N63" s="104"/>
      <c r="O63" s="104"/>
      <c r="P63" s="104"/>
    </row>
    <row r="64" spans="1:35" ht="16.149999999999999" customHeight="1">
      <c r="A64" s="105">
        <v>19</v>
      </c>
      <c r="B64" s="88" t="s">
        <v>303</v>
      </c>
      <c r="C64" s="40" t="s">
        <v>80</v>
      </c>
      <c r="D64" s="40" t="s">
        <v>205</v>
      </c>
      <c r="E64" s="41">
        <v>3250</v>
      </c>
      <c r="F64" s="42"/>
      <c r="G64" s="42"/>
      <c r="H64" s="36"/>
      <c r="I64" s="36"/>
      <c r="J64" s="36"/>
      <c r="K64" s="36"/>
      <c r="L64" s="101"/>
      <c r="M64" s="104"/>
      <c r="N64" s="104"/>
      <c r="O64" s="104"/>
      <c r="P64" s="104"/>
    </row>
    <row r="65" spans="1:16" ht="16.149999999999999" customHeight="1">
      <c r="A65" s="105">
        <v>20</v>
      </c>
      <c r="B65" s="88" t="s">
        <v>280</v>
      </c>
      <c r="C65" s="40" t="s">
        <v>83</v>
      </c>
      <c r="D65" s="40" t="s">
        <v>205</v>
      </c>
      <c r="E65" s="41">
        <v>3210</v>
      </c>
      <c r="F65" s="42"/>
      <c r="G65" s="42"/>
      <c r="H65" s="36"/>
      <c r="I65" s="36"/>
      <c r="J65" s="36"/>
      <c r="K65" s="36"/>
      <c r="L65" s="101"/>
      <c r="M65" s="104"/>
      <c r="N65" s="104"/>
      <c r="O65" s="104"/>
      <c r="P65" s="104"/>
    </row>
    <row r="66" spans="1:16" ht="31.5" customHeight="1">
      <c r="A66" s="105">
        <v>21</v>
      </c>
      <c r="B66" s="88" t="s">
        <v>302</v>
      </c>
      <c r="C66" s="40" t="s">
        <v>123</v>
      </c>
      <c r="D66" s="40" t="s">
        <v>201</v>
      </c>
      <c r="E66" s="41">
        <v>3170</v>
      </c>
      <c r="F66" s="42"/>
      <c r="G66" s="42"/>
      <c r="H66" s="36"/>
      <c r="I66" s="36"/>
      <c r="J66" s="36"/>
      <c r="K66" s="36"/>
      <c r="L66" s="101"/>
      <c r="M66" s="104"/>
      <c r="N66" s="104"/>
      <c r="O66" s="104"/>
      <c r="P66" s="104"/>
    </row>
    <row r="67" spans="1:16" ht="16.149999999999999" customHeight="1">
      <c r="A67" s="105">
        <v>22</v>
      </c>
      <c r="B67" s="88" t="s">
        <v>304</v>
      </c>
      <c r="C67" s="40" t="s">
        <v>85</v>
      </c>
      <c r="D67" s="40" t="s">
        <v>205</v>
      </c>
      <c r="E67" s="41">
        <v>3140</v>
      </c>
      <c r="F67" s="42"/>
      <c r="G67" s="42"/>
      <c r="H67" s="36"/>
      <c r="I67" s="36"/>
      <c r="J67" s="36"/>
      <c r="K67" s="36"/>
      <c r="L67" s="101"/>
      <c r="M67" s="104"/>
      <c r="N67" s="104"/>
      <c r="O67" s="104"/>
      <c r="P67" s="104"/>
    </row>
    <row r="68" spans="1:16" ht="16.149999999999999" customHeight="1">
      <c r="A68" s="105">
        <v>23</v>
      </c>
      <c r="B68" s="88" t="s">
        <v>279</v>
      </c>
      <c r="C68" s="40" t="s">
        <v>108</v>
      </c>
      <c r="D68" s="40" t="s">
        <v>200</v>
      </c>
      <c r="E68" s="41">
        <v>3090</v>
      </c>
      <c r="F68" s="42"/>
      <c r="G68" s="42"/>
      <c r="H68" s="36"/>
      <c r="I68" s="36"/>
      <c r="J68" s="36"/>
      <c r="K68" s="36"/>
      <c r="L68" s="101"/>
      <c r="M68" s="104"/>
      <c r="N68" s="104"/>
      <c r="O68" s="104"/>
      <c r="P68" s="104"/>
    </row>
    <row r="69" spans="1:16" ht="16.149999999999999" customHeight="1">
      <c r="A69" s="105">
        <v>24</v>
      </c>
      <c r="B69" s="88" t="s">
        <v>288</v>
      </c>
      <c r="C69" s="40" t="s">
        <v>114</v>
      </c>
      <c r="D69" s="40" t="s">
        <v>200</v>
      </c>
      <c r="E69" s="41">
        <v>3060</v>
      </c>
      <c r="F69" s="42"/>
      <c r="G69" s="42"/>
      <c r="H69" s="36"/>
      <c r="I69" s="36"/>
      <c r="J69" s="36"/>
      <c r="K69" s="36"/>
      <c r="L69" s="101"/>
      <c r="M69" s="104"/>
      <c r="N69" s="104"/>
      <c r="O69" s="104"/>
      <c r="P69" s="104"/>
    </row>
    <row r="70" spans="1:16" ht="16.149999999999999" customHeight="1">
      <c r="A70" s="105">
        <v>25</v>
      </c>
      <c r="B70" s="88" t="s">
        <v>305</v>
      </c>
      <c r="C70" s="40" t="s">
        <v>54</v>
      </c>
      <c r="D70" s="40" t="s">
        <v>200</v>
      </c>
      <c r="E70" s="41">
        <v>3030</v>
      </c>
      <c r="F70" s="42"/>
      <c r="G70" s="42"/>
      <c r="H70" s="36"/>
      <c r="I70" s="36"/>
      <c r="J70" s="36"/>
      <c r="K70" s="36"/>
      <c r="L70" s="101"/>
    </row>
    <row r="71" spans="1:16" ht="16.149999999999999" customHeight="1">
      <c r="A71" s="105">
        <v>26</v>
      </c>
      <c r="B71" s="88" t="s">
        <v>443</v>
      </c>
      <c r="C71" s="40" t="s">
        <v>13</v>
      </c>
      <c r="D71" s="40" t="s">
        <v>199</v>
      </c>
      <c r="E71" s="41">
        <v>2920</v>
      </c>
      <c r="F71" s="42"/>
      <c r="G71" s="42"/>
      <c r="H71" s="36"/>
      <c r="I71" s="36"/>
      <c r="J71" s="36"/>
      <c r="K71" s="36"/>
      <c r="L71" s="101"/>
    </row>
    <row r="72" spans="1:16" ht="16.149999999999999" customHeight="1">
      <c r="A72" s="105">
        <v>27</v>
      </c>
      <c r="B72" s="88" t="s">
        <v>444</v>
      </c>
      <c r="C72" s="40" t="s">
        <v>105</v>
      </c>
      <c r="D72" s="40" t="s">
        <v>200</v>
      </c>
      <c r="E72" s="41">
        <v>2900</v>
      </c>
      <c r="F72" s="42"/>
      <c r="G72" s="42"/>
      <c r="H72" s="36"/>
      <c r="I72" s="36"/>
      <c r="J72" s="36"/>
      <c r="K72" s="36"/>
      <c r="L72" s="101"/>
    </row>
    <row r="73" spans="1:16" ht="16.149999999999999" customHeight="1">
      <c r="A73" s="105">
        <v>28</v>
      </c>
      <c r="B73" s="88" t="s">
        <v>306</v>
      </c>
      <c r="C73" s="40" t="s">
        <v>82</v>
      </c>
      <c r="D73" s="40" t="s">
        <v>205</v>
      </c>
      <c r="E73" s="41">
        <v>2800</v>
      </c>
      <c r="F73" s="42"/>
      <c r="G73" s="42"/>
      <c r="H73" s="36"/>
      <c r="I73" s="36"/>
      <c r="J73" s="36"/>
      <c r="K73" s="36"/>
      <c r="L73" s="101"/>
    </row>
    <row r="74" spans="1:16" ht="16.149999999999999" customHeight="1">
      <c r="A74" s="105">
        <v>29</v>
      </c>
      <c r="B74" s="88" t="s">
        <v>307</v>
      </c>
      <c r="C74" s="40" t="s">
        <v>84</v>
      </c>
      <c r="D74" s="40" t="s">
        <v>205</v>
      </c>
      <c r="E74" s="41">
        <v>2790</v>
      </c>
      <c r="F74" s="42"/>
      <c r="G74" s="42"/>
      <c r="H74" s="36"/>
      <c r="I74" s="36"/>
      <c r="J74" s="36"/>
      <c r="K74" s="36"/>
      <c r="L74" s="101"/>
    </row>
    <row r="75" spans="1:16" ht="16.149999999999999" customHeight="1">
      <c r="A75" s="105">
        <v>30</v>
      </c>
      <c r="B75" s="88" t="s">
        <v>445</v>
      </c>
      <c r="C75" s="40" t="s">
        <v>113</v>
      </c>
      <c r="D75" s="40" t="s">
        <v>200</v>
      </c>
      <c r="E75" s="43">
        <v>2720</v>
      </c>
      <c r="F75" s="42"/>
      <c r="G75" s="42"/>
      <c r="H75" s="36"/>
      <c r="I75" s="36"/>
      <c r="J75" s="36"/>
      <c r="K75" s="36"/>
      <c r="L75" s="101"/>
    </row>
    <row r="76" spans="1:16" ht="31.5" customHeight="1">
      <c r="A76" s="105">
        <v>31</v>
      </c>
      <c r="B76" s="88" t="s">
        <v>308</v>
      </c>
      <c r="C76" s="40" t="s">
        <v>0</v>
      </c>
      <c r="D76" s="40" t="s">
        <v>209</v>
      </c>
      <c r="E76" s="43">
        <v>2630</v>
      </c>
      <c r="H76" s="36"/>
      <c r="I76" s="36"/>
      <c r="J76" s="36"/>
      <c r="K76" s="36"/>
      <c r="L76" s="101"/>
    </row>
    <row r="77" spans="1:16" ht="15.75" customHeight="1">
      <c r="A77" s="105">
        <v>32</v>
      </c>
      <c r="B77" s="88" t="s">
        <v>310</v>
      </c>
      <c r="C77" s="40" t="s">
        <v>76</v>
      </c>
      <c r="D77" s="40" t="s">
        <v>205</v>
      </c>
      <c r="E77" s="41">
        <v>2610</v>
      </c>
      <c r="F77" s="36"/>
      <c r="G77" s="36"/>
      <c r="H77" s="36"/>
      <c r="I77" s="36"/>
      <c r="J77" s="36"/>
      <c r="K77" s="36"/>
      <c r="L77" s="101"/>
    </row>
    <row r="78" spans="1:16" ht="15.75" customHeight="1">
      <c r="A78" s="105">
        <v>33</v>
      </c>
      <c r="B78" s="88" t="s">
        <v>309</v>
      </c>
      <c r="C78" s="40" t="s">
        <v>31</v>
      </c>
      <c r="D78" s="40" t="s">
        <v>199</v>
      </c>
      <c r="E78" s="43">
        <v>2560</v>
      </c>
      <c r="F78" s="39"/>
      <c r="G78" s="39"/>
      <c r="H78" s="36"/>
      <c r="I78" s="36"/>
      <c r="J78" s="36"/>
      <c r="K78" s="36"/>
      <c r="L78" s="101"/>
    </row>
    <row r="79" spans="1:16" ht="16.149999999999999" customHeight="1">
      <c r="A79" s="105">
        <v>34</v>
      </c>
      <c r="B79" s="88" t="s">
        <v>446</v>
      </c>
      <c r="C79" s="40" t="s">
        <v>2</v>
      </c>
      <c r="D79" s="40" t="s">
        <v>209</v>
      </c>
      <c r="E79" s="43">
        <v>2460</v>
      </c>
      <c r="F79" s="42"/>
      <c r="G79" s="42"/>
      <c r="H79" s="36"/>
      <c r="I79" s="36"/>
      <c r="J79" s="36"/>
      <c r="K79" s="36"/>
      <c r="L79" s="101"/>
    </row>
    <row r="80" spans="1:16" ht="16.149999999999999" customHeight="1">
      <c r="A80" s="105">
        <v>35</v>
      </c>
      <c r="B80" s="88" t="s">
        <v>446</v>
      </c>
      <c r="C80" s="40" t="s">
        <v>28</v>
      </c>
      <c r="D80" s="40" t="s">
        <v>205</v>
      </c>
      <c r="E80" s="43">
        <v>2450</v>
      </c>
      <c r="F80" s="42"/>
      <c r="G80" s="42"/>
      <c r="H80" s="36"/>
      <c r="I80" s="36"/>
      <c r="J80" s="36"/>
      <c r="K80" s="36"/>
      <c r="L80" s="101"/>
    </row>
    <row r="81" spans="1:35" ht="16.149999999999999" customHeight="1">
      <c r="A81" s="105">
        <v>35</v>
      </c>
      <c r="B81" s="88" t="s">
        <v>447</v>
      </c>
      <c r="C81" s="40" t="s">
        <v>78</v>
      </c>
      <c r="D81" s="40" t="s">
        <v>205</v>
      </c>
      <c r="E81" s="43">
        <v>2450</v>
      </c>
      <c r="F81" s="42"/>
      <c r="G81" s="42"/>
      <c r="H81" s="36"/>
      <c r="I81" s="36"/>
      <c r="J81" s="36"/>
      <c r="K81" s="36"/>
      <c r="L81" s="101"/>
    </row>
    <row r="82" spans="1:35" ht="16.149999999999999" customHeight="1">
      <c r="A82" s="105">
        <v>37</v>
      </c>
      <c r="B82" s="88" t="s">
        <v>281</v>
      </c>
      <c r="C82" s="40" t="s">
        <v>43</v>
      </c>
      <c r="D82" s="40" t="s">
        <v>197</v>
      </c>
      <c r="E82" s="43">
        <v>2350</v>
      </c>
      <c r="F82" s="42"/>
      <c r="G82" s="42"/>
      <c r="H82" s="36"/>
      <c r="I82" s="36"/>
      <c r="J82" s="36"/>
      <c r="K82" s="36"/>
      <c r="L82" s="101"/>
    </row>
    <row r="83" spans="1:35" ht="16.149999999999999" customHeight="1">
      <c r="A83" s="105">
        <v>37</v>
      </c>
      <c r="B83" s="88" t="s">
        <v>312</v>
      </c>
      <c r="C83" s="40" t="s">
        <v>95</v>
      </c>
      <c r="D83" s="40" t="s">
        <v>200</v>
      </c>
      <c r="E83" s="43">
        <v>2350</v>
      </c>
      <c r="F83" s="42"/>
      <c r="G83" s="42"/>
      <c r="H83" s="36"/>
      <c r="I83" s="36"/>
      <c r="J83" s="36"/>
      <c r="K83" s="36"/>
      <c r="L83" s="101"/>
    </row>
    <row r="84" spans="1:35" ht="16.149999999999999" customHeight="1">
      <c r="A84" s="105">
        <v>39</v>
      </c>
      <c r="B84" s="88" t="s">
        <v>313</v>
      </c>
      <c r="C84" s="40" t="s">
        <v>57</v>
      </c>
      <c r="D84" s="40" t="s">
        <v>198</v>
      </c>
      <c r="E84" s="43">
        <v>2340</v>
      </c>
      <c r="F84" s="42"/>
      <c r="G84" s="42"/>
      <c r="H84" s="36"/>
      <c r="I84" s="36"/>
      <c r="J84" s="36"/>
      <c r="K84" s="36"/>
      <c r="L84" s="101"/>
    </row>
    <row r="85" spans="1:35" ht="16.149999999999999" customHeight="1">
      <c r="A85" s="105">
        <v>40</v>
      </c>
      <c r="B85" s="88" t="s">
        <v>313</v>
      </c>
      <c r="C85" s="40" t="s">
        <v>98</v>
      </c>
      <c r="D85" s="40" t="s">
        <v>200</v>
      </c>
      <c r="E85" s="43">
        <v>2330</v>
      </c>
      <c r="F85" s="42"/>
      <c r="G85" s="42"/>
      <c r="H85" s="36"/>
      <c r="I85" s="36"/>
      <c r="J85" s="36"/>
      <c r="K85" s="36"/>
      <c r="L85" s="101"/>
      <c r="AI85" s="1" t="s">
        <v>185</v>
      </c>
    </row>
    <row r="86" spans="1:35" ht="31.5" customHeight="1">
      <c r="A86" s="105">
        <v>41</v>
      </c>
      <c r="B86" s="88" t="s">
        <v>318</v>
      </c>
      <c r="C86" s="40" t="s">
        <v>48</v>
      </c>
      <c r="D86" s="40" t="s">
        <v>197</v>
      </c>
      <c r="E86" s="43">
        <v>2250</v>
      </c>
      <c r="F86" s="42"/>
      <c r="G86" s="42"/>
      <c r="H86" s="36"/>
      <c r="I86" s="36"/>
      <c r="J86" s="36"/>
      <c r="K86" s="36"/>
      <c r="L86" s="101"/>
    </row>
    <row r="87" spans="1:35" ht="15.75" customHeight="1">
      <c r="A87" s="105">
        <v>41</v>
      </c>
      <c r="B87" s="88" t="s">
        <v>314</v>
      </c>
      <c r="C87" s="40" t="s">
        <v>106</v>
      </c>
      <c r="D87" s="40" t="s">
        <v>200</v>
      </c>
      <c r="E87" s="43">
        <v>2250</v>
      </c>
      <c r="F87" s="42"/>
      <c r="G87" s="42"/>
      <c r="H87" s="36"/>
      <c r="I87" s="36"/>
      <c r="J87" s="36"/>
      <c r="K87" s="36"/>
      <c r="L87" s="101"/>
    </row>
    <row r="88" spans="1:35" ht="15.75" customHeight="1">
      <c r="A88" s="105">
        <v>43</v>
      </c>
      <c r="B88" s="88" t="s">
        <v>316</v>
      </c>
      <c r="C88" s="40" t="s">
        <v>75</v>
      </c>
      <c r="D88" s="40" t="s">
        <v>209</v>
      </c>
      <c r="E88" s="43">
        <v>1970</v>
      </c>
      <c r="F88" s="42"/>
      <c r="G88" s="42"/>
      <c r="H88" s="36"/>
      <c r="I88" s="36"/>
      <c r="J88" s="36"/>
      <c r="K88" s="36"/>
      <c r="L88" s="101"/>
    </row>
    <row r="89" spans="1:35" ht="15.75" customHeight="1">
      <c r="A89" s="105">
        <v>44</v>
      </c>
      <c r="B89" s="88" t="s">
        <v>319</v>
      </c>
      <c r="C89" s="40" t="s">
        <v>127</v>
      </c>
      <c r="D89" s="40" t="s">
        <v>206</v>
      </c>
      <c r="E89" s="43">
        <v>1910</v>
      </c>
      <c r="F89" s="42"/>
      <c r="G89" s="42"/>
      <c r="H89" s="36"/>
      <c r="I89" s="36"/>
      <c r="J89" s="36"/>
      <c r="K89" s="36"/>
      <c r="L89" s="101"/>
    </row>
    <row r="90" spans="1:35" ht="15.75" customHeight="1">
      <c r="A90" s="105">
        <v>45</v>
      </c>
      <c r="B90" s="88" t="s">
        <v>317</v>
      </c>
      <c r="C90" s="40" t="s">
        <v>130</v>
      </c>
      <c r="D90" s="40" t="s">
        <v>206</v>
      </c>
      <c r="E90" s="43">
        <v>1900</v>
      </c>
      <c r="F90" s="42"/>
      <c r="G90" s="42"/>
      <c r="H90" s="36"/>
      <c r="I90" s="36"/>
      <c r="J90" s="36"/>
      <c r="K90" s="36"/>
      <c r="L90" s="101"/>
    </row>
    <row r="91" spans="1:35" ht="15.75" customHeight="1">
      <c r="A91" s="105">
        <v>46</v>
      </c>
      <c r="B91" s="88" t="s">
        <v>320</v>
      </c>
      <c r="C91" s="40" t="s">
        <v>67</v>
      </c>
      <c r="D91" s="40" t="s">
        <v>205</v>
      </c>
      <c r="E91" s="43">
        <v>1840</v>
      </c>
      <c r="F91" s="42"/>
      <c r="G91" s="42"/>
      <c r="H91" s="36"/>
      <c r="I91" s="36"/>
      <c r="J91" s="36"/>
      <c r="K91" s="36"/>
      <c r="L91" s="101"/>
    </row>
    <row r="92" spans="1:35" ht="15.75" customHeight="1">
      <c r="A92" s="105">
        <v>46</v>
      </c>
      <c r="B92" s="88" t="s">
        <v>321</v>
      </c>
      <c r="C92" s="40" t="s">
        <v>107</v>
      </c>
      <c r="D92" s="40" t="s">
        <v>200</v>
      </c>
      <c r="E92" s="43">
        <v>1840</v>
      </c>
      <c r="F92" s="42"/>
      <c r="G92" s="42"/>
      <c r="H92" s="36"/>
      <c r="I92" s="36"/>
      <c r="J92" s="36"/>
      <c r="K92" s="36"/>
      <c r="L92" s="101"/>
    </row>
    <row r="93" spans="1:35" ht="15.75" customHeight="1">
      <c r="A93" s="105">
        <v>48</v>
      </c>
      <c r="B93" s="88" t="s">
        <v>322</v>
      </c>
      <c r="C93" s="40" t="s">
        <v>129</v>
      </c>
      <c r="D93" s="40" t="s">
        <v>206</v>
      </c>
      <c r="E93" s="43">
        <v>1660</v>
      </c>
      <c r="F93" s="42"/>
      <c r="G93" s="42"/>
      <c r="H93" s="36"/>
      <c r="I93" s="36"/>
      <c r="J93" s="36"/>
      <c r="K93" s="36"/>
      <c r="L93" s="101"/>
    </row>
    <row r="94" spans="1:35" ht="15.75" customHeight="1">
      <c r="A94" s="105">
        <v>49</v>
      </c>
      <c r="B94" s="88" t="s">
        <v>448</v>
      </c>
      <c r="C94" s="40" t="s">
        <v>100</v>
      </c>
      <c r="D94" s="40" t="s">
        <v>200</v>
      </c>
      <c r="E94" s="43">
        <v>1560</v>
      </c>
      <c r="F94" s="42"/>
      <c r="G94" s="42"/>
      <c r="H94" s="36"/>
      <c r="I94" s="36"/>
      <c r="J94" s="36"/>
      <c r="K94" s="36"/>
      <c r="L94" s="101"/>
    </row>
    <row r="95" spans="1:35" ht="15.75" customHeight="1">
      <c r="A95" s="105">
        <v>50</v>
      </c>
      <c r="B95" s="88" t="s">
        <v>324</v>
      </c>
      <c r="C95" s="40" t="s">
        <v>133</v>
      </c>
      <c r="D95" s="40" t="s">
        <v>210</v>
      </c>
      <c r="E95" s="43">
        <v>1540</v>
      </c>
      <c r="F95" s="42"/>
      <c r="G95" s="42"/>
      <c r="H95" s="36"/>
      <c r="I95" s="36"/>
      <c r="J95" s="36"/>
      <c r="K95" s="36"/>
      <c r="L95" s="101"/>
    </row>
    <row r="96" spans="1:35" ht="31.5" customHeight="1">
      <c r="A96" s="105">
        <v>51</v>
      </c>
      <c r="B96" s="88" t="s">
        <v>323</v>
      </c>
      <c r="C96" s="40" t="s">
        <v>121</v>
      </c>
      <c r="D96" s="40" t="s">
        <v>200</v>
      </c>
      <c r="E96" s="43">
        <v>1480</v>
      </c>
      <c r="F96" s="42"/>
      <c r="G96" s="42"/>
      <c r="H96" s="36"/>
      <c r="I96" s="36"/>
      <c r="J96" s="36"/>
      <c r="K96" s="36"/>
      <c r="L96" s="101"/>
    </row>
    <row r="97" spans="1:12" ht="16.149999999999999" customHeight="1">
      <c r="A97" s="105">
        <v>52</v>
      </c>
      <c r="B97" s="88" t="s">
        <v>325</v>
      </c>
      <c r="C97" s="40" t="s">
        <v>140</v>
      </c>
      <c r="D97" s="40" t="s">
        <v>210</v>
      </c>
      <c r="E97" s="43">
        <v>1340</v>
      </c>
      <c r="F97" s="42"/>
      <c r="G97" s="42"/>
      <c r="H97" s="36"/>
      <c r="I97" s="36"/>
      <c r="J97" s="36"/>
      <c r="K97" s="36"/>
      <c r="L97" s="101"/>
    </row>
    <row r="98" spans="1:12" ht="16.149999999999999" customHeight="1">
      <c r="A98" s="105">
        <v>53</v>
      </c>
      <c r="B98" s="88" t="s">
        <v>326</v>
      </c>
      <c r="C98" s="40" t="s">
        <v>62</v>
      </c>
      <c r="D98" s="40" t="s">
        <v>198</v>
      </c>
      <c r="E98" s="43">
        <v>1300</v>
      </c>
      <c r="F98" s="42"/>
      <c r="G98" s="42"/>
      <c r="H98" s="36"/>
      <c r="I98" s="36"/>
      <c r="J98" s="36"/>
      <c r="K98" s="36"/>
      <c r="L98" s="101"/>
    </row>
    <row r="99" spans="1:12" ht="15.75" customHeight="1">
      <c r="A99" s="105">
        <v>54</v>
      </c>
      <c r="B99" s="88" t="s">
        <v>328</v>
      </c>
      <c r="C99" s="40" t="s">
        <v>60</v>
      </c>
      <c r="D99" s="40" t="s">
        <v>198</v>
      </c>
      <c r="E99" s="43">
        <v>1090</v>
      </c>
      <c r="F99" s="42"/>
      <c r="G99" s="42"/>
      <c r="H99" s="36"/>
      <c r="I99" s="36"/>
      <c r="J99" s="36"/>
      <c r="K99" s="36"/>
      <c r="L99" s="101"/>
    </row>
    <row r="100" spans="1:12" ht="15.75" customHeight="1">
      <c r="A100" s="105">
        <v>55</v>
      </c>
      <c r="B100" s="88" t="s">
        <v>327</v>
      </c>
      <c r="C100" s="40" t="s">
        <v>125</v>
      </c>
      <c r="D100" s="40" t="s">
        <v>201</v>
      </c>
      <c r="E100" s="43">
        <v>1080</v>
      </c>
      <c r="F100" s="42"/>
      <c r="G100" s="42"/>
      <c r="H100" s="36"/>
      <c r="I100" s="36"/>
      <c r="J100" s="36"/>
      <c r="K100" s="36"/>
      <c r="L100" s="101"/>
    </row>
    <row r="101" spans="1:12" ht="15.75" customHeight="1">
      <c r="A101" s="105">
        <v>56</v>
      </c>
      <c r="B101" s="88" t="s">
        <v>332</v>
      </c>
      <c r="C101" s="40" t="s">
        <v>12</v>
      </c>
      <c r="D101" s="40" t="s">
        <v>204</v>
      </c>
      <c r="E101" s="43">
        <v>1070</v>
      </c>
      <c r="F101" s="42"/>
      <c r="G101" s="42"/>
      <c r="H101" s="36"/>
      <c r="I101" s="36"/>
      <c r="J101" s="36"/>
      <c r="K101" s="36"/>
      <c r="L101" s="101"/>
    </row>
    <row r="102" spans="1:12" ht="15.75" customHeight="1">
      <c r="A102" s="105">
        <v>57</v>
      </c>
      <c r="B102" s="88" t="s">
        <v>329</v>
      </c>
      <c r="C102" s="40" t="s">
        <v>131</v>
      </c>
      <c r="D102" s="40" t="s">
        <v>210</v>
      </c>
      <c r="E102" s="43">
        <v>1060</v>
      </c>
      <c r="F102" s="42"/>
      <c r="G102" s="42"/>
      <c r="H102" s="36"/>
      <c r="I102" s="36"/>
      <c r="J102" s="36"/>
      <c r="K102" s="36"/>
      <c r="L102" s="101"/>
    </row>
    <row r="103" spans="1:12" ht="15.75" customHeight="1">
      <c r="A103" s="105">
        <v>58</v>
      </c>
      <c r="B103" s="88" t="s">
        <v>330</v>
      </c>
      <c r="C103" s="40" t="s">
        <v>29</v>
      </c>
      <c r="D103" s="40" t="s">
        <v>199</v>
      </c>
      <c r="E103" s="43">
        <v>934</v>
      </c>
      <c r="F103" s="42"/>
      <c r="G103" s="42"/>
      <c r="H103" s="36"/>
      <c r="I103" s="36"/>
      <c r="J103" s="36"/>
      <c r="K103" s="36"/>
      <c r="L103" s="101"/>
    </row>
    <row r="104" spans="1:12" ht="15.75" customHeight="1">
      <c r="A104" s="105">
        <v>59</v>
      </c>
      <c r="B104" s="88" t="s">
        <v>331</v>
      </c>
      <c r="C104" s="40" t="s">
        <v>47</v>
      </c>
      <c r="D104" s="40" t="s">
        <v>205</v>
      </c>
      <c r="E104" s="43">
        <v>877</v>
      </c>
      <c r="F104" s="42"/>
      <c r="G104" s="42"/>
      <c r="H104" s="36"/>
      <c r="I104" s="36"/>
      <c r="J104" s="36"/>
      <c r="K104" s="36"/>
      <c r="L104" s="101"/>
    </row>
    <row r="105" spans="1:12" ht="15.75" customHeight="1">
      <c r="A105" s="105">
        <v>59</v>
      </c>
      <c r="B105" s="88" t="s">
        <v>333</v>
      </c>
      <c r="C105" s="40" t="s">
        <v>72</v>
      </c>
      <c r="D105" s="40" t="s">
        <v>209</v>
      </c>
      <c r="E105" s="43">
        <v>877</v>
      </c>
      <c r="F105" s="42"/>
      <c r="G105" s="42"/>
      <c r="H105" s="36"/>
      <c r="I105" s="36"/>
      <c r="J105" s="36"/>
      <c r="K105" s="36"/>
      <c r="L105" s="101"/>
    </row>
    <row r="106" spans="1:12" ht="31.5" customHeight="1">
      <c r="A106" s="105">
        <v>61</v>
      </c>
      <c r="B106" s="88" t="s">
        <v>335</v>
      </c>
      <c r="C106" s="40" t="s">
        <v>132</v>
      </c>
      <c r="D106" s="40" t="s">
        <v>206</v>
      </c>
      <c r="E106" s="43">
        <v>829</v>
      </c>
      <c r="F106" s="42"/>
      <c r="G106" s="42"/>
      <c r="H106" s="36"/>
      <c r="I106" s="36"/>
      <c r="J106" s="36"/>
      <c r="K106" s="36"/>
      <c r="L106" s="101"/>
    </row>
    <row r="107" spans="1:12" ht="16.149999999999999" customHeight="1">
      <c r="A107" s="105">
        <v>62</v>
      </c>
      <c r="B107" s="88" t="s">
        <v>334</v>
      </c>
      <c r="C107" s="40" t="s">
        <v>134</v>
      </c>
      <c r="D107" s="40" t="s">
        <v>206</v>
      </c>
      <c r="E107" s="43">
        <v>800</v>
      </c>
      <c r="F107" s="42"/>
      <c r="G107" s="42"/>
      <c r="H107" s="36"/>
      <c r="I107" s="36"/>
      <c r="J107" s="36"/>
      <c r="K107" s="36"/>
      <c r="L107" s="101"/>
    </row>
    <row r="108" spans="1:12" ht="16.149999999999999" customHeight="1">
      <c r="A108" s="105">
        <v>63</v>
      </c>
      <c r="B108" s="88" t="s">
        <v>336</v>
      </c>
      <c r="C108" s="40" t="s">
        <v>21</v>
      </c>
      <c r="D108" s="40" t="s">
        <v>206</v>
      </c>
      <c r="E108" s="43">
        <v>793</v>
      </c>
      <c r="F108" s="42"/>
      <c r="G108" s="42"/>
      <c r="H108" s="36"/>
      <c r="I108" s="36"/>
      <c r="J108" s="36"/>
      <c r="K108" s="36"/>
      <c r="L108" s="101"/>
    </row>
    <row r="109" spans="1:12" ht="15" customHeight="1">
      <c r="A109" s="105">
        <v>64</v>
      </c>
      <c r="B109" s="88" t="s">
        <v>338</v>
      </c>
      <c r="C109" s="40" t="s">
        <v>32</v>
      </c>
      <c r="D109" s="40" t="s">
        <v>205</v>
      </c>
      <c r="E109" s="43">
        <v>701</v>
      </c>
      <c r="H109" s="36"/>
      <c r="I109" s="36"/>
      <c r="J109" s="36"/>
      <c r="K109" s="36"/>
      <c r="L109" s="101"/>
    </row>
    <row r="110" spans="1:12" ht="15" customHeight="1">
      <c r="A110" s="105">
        <v>65</v>
      </c>
      <c r="B110" s="88" t="s">
        <v>337</v>
      </c>
      <c r="C110" s="40" t="s">
        <v>92</v>
      </c>
      <c r="D110" s="40" t="s">
        <v>199</v>
      </c>
      <c r="E110" s="43">
        <v>700</v>
      </c>
      <c r="H110" s="36"/>
      <c r="I110" s="36"/>
      <c r="J110" s="36"/>
      <c r="K110" s="36"/>
      <c r="L110" s="101"/>
    </row>
    <row r="111" spans="1:12" ht="18" customHeight="1">
      <c r="A111" s="105">
        <v>66</v>
      </c>
      <c r="B111" s="88" t="s">
        <v>339</v>
      </c>
      <c r="C111" s="40" t="s">
        <v>73</v>
      </c>
      <c r="D111" s="40" t="s">
        <v>209</v>
      </c>
      <c r="E111" s="43">
        <v>669</v>
      </c>
      <c r="F111" s="36"/>
      <c r="G111" s="36"/>
      <c r="H111" s="36"/>
      <c r="I111" s="36"/>
      <c r="J111" s="36"/>
      <c r="K111" s="36"/>
      <c r="L111" s="101"/>
    </row>
    <row r="112" spans="1:12" ht="15.75" customHeight="1">
      <c r="A112" s="105">
        <v>67</v>
      </c>
      <c r="B112" s="88" t="s">
        <v>340</v>
      </c>
      <c r="C112" s="40" t="s">
        <v>40</v>
      </c>
      <c r="D112" s="40" t="s">
        <v>197</v>
      </c>
      <c r="E112" s="43">
        <v>639</v>
      </c>
      <c r="F112" s="10"/>
      <c r="G112" s="10"/>
      <c r="H112" s="36"/>
      <c r="I112" s="36"/>
      <c r="J112" s="36"/>
      <c r="K112" s="36"/>
      <c r="L112" s="101"/>
    </row>
    <row r="113" spans="1:12" ht="15.75" customHeight="1">
      <c r="A113" s="105">
        <v>68</v>
      </c>
      <c r="B113" s="88" t="s">
        <v>342</v>
      </c>
      <c r="C113" s="40" t="s">
        <v>18</v>
      </c>
      <c r="D113" s="40" t="s">
        <v>199</v>
      </c>
      <c r="E113" s="43">
        <v>615</v>
      </c>
      <c r="F113" s="36"/>
      <c r="G113" s="36"/>
      <c r="H113" s="36"/>
      <c r="I113" s="36"/>
      <c r="J113" s="36"/>
      <c r="K113" s="36"/>
      <c r="L113" s="101"/>
    </row>
    <row r="114" spans="1:12" ht="15.75" customHeight="1">
      <c r="A114" s="105">
        <v>69</v>
      </c>
      <c r="B114" s="88" t="s">
        <v>341</v>
      </c>
      <c r="C114" s="40" t="s">
        <v>61</v>
      </c>
      <c r="D114" s="40" t="s">
        <v>198</v>
      </c>
      <c r="E114" s="43">
        <v>554</v>
      </c>
      <c r="F114" s="39"/>
      <c r="G114" s="39"/>
      <c r="H114" s="36"/>
      <c r="I114" s="36"/>
      <c r="J114" s="36"/>
      <c r="K114" s="36"/>
      <c r="L114" s="101"/>
    </row>
    <row r="115" spans="1:12" ht="15.75" customHeight="1">
      <c r="A115" s="105">
        <v>70</v>
      </c>
      <c r="B115" s="88" t="s">
        <v>449</v>
      </c>
      <c r="C115" s="40" t="s">
        <v>39</v>
      </c>
      <c r="D115" s="40" t="s">
        <v>205</v>
      </c>
      <c r="E115" s="43">
        <v>522</v>
      </c>
      <c r="F115" s="46"/>
      <c r="G115" s="46"/>
      <c r="H115" s="36"/>
      <c r="I115" s="36"/>
      <c r="J115" s="36"/>
      <c r="K115" s="36"/>
      <c r="L115" s="101"/>
    </row>
    <row r="116" spans="1:12" ht="31.5" customHeight="1">
      <c r="A116" s="105">
        <v>71</v>
      </c>
      <c r="B116" s="88" t="s">
        <v>343</v>
      </c>
      <c r="C116" s="40" t="s">
        <v>65</v>
      </c>
      <c r="D116" s="40" t="s">
        <v>198</v>
      </c>
      <c r="E116" s="43">
        <v>521</v>
      </c>
      <c r="F116" s="46"/>
      <c r="G116" s="47"/>
      <c r="H116" s="36"/>
      <c r="I116" s="36"/>
      <c r="J116" s="36"/>
      <c r="K116" s="36"/>
      <c r="L116" s="101"/>
    </row>
    <row r="117" spans="1:12" ht="15.75" customHeight="1">
      <c r="A117" s="105">
        <v>72</v>
      </c>
      <c r="B117" s="88" t="s">
        <v>450</v>
      </c>
      <c r="C117" s="40" t="s">
        <v>102</v>
      </c>
      <c r="D117" s="40" t="s">
        <v>200</v>
      </c>
      <c r="E117" s="43">
        <v>504</v>
      </c>
      <c r="F117" s="46"/>
      <c r="G117" s="46"/>
      <c r="H117" s="36"/>
      <c r="I117" s="36"/>
      <c r="J117" s="36"/>
      <c r="K117" s="36"/>
      <c r="L117" s="101"/>
    </row>
    <row r="118" spans="1:12" ht="15.75" customHeight="1">
      <c r="A118" s="105">
        <v>73</v>
      </c>
      <c r="B118" s="88" t="s">
        <v>344</v>
      </c>
      <c r="C118" s="40" t="s">
        <v>115</v>
      </c>
      <c r="D118" s="40" t="s">
        <v>200</v>
      </c>
      <c r="E118" s="43">
        <v>500</v>
      </c>
      <c r="F118" s="46"/>
      <c r="G118" s="47"/>
      <c r="H118" s="36"/>
      <c r="I118" s="36"/>
      <c r="J118" s="36"/>
      <c r="K118" s="36"/>
      <c r="L118" s="101"/>
    </row>
    <row r="119" spans="1:12" ht="15.75" customHeight="1">
      <c r="A119" s="105">
        <v>74</v>
      </c>
      <c r="B119" s="88" t="s">
        <v>345</v>
      </c>
      <c r="C119" s="40" t="s">
        <v>126</v>
      </c>
      <c r="D119" s="40" t="s">
        <v>206</v>
      </c>
      <c r="E119" s="43">
        <v>481</v>
      </c>
      <c r="F119" s="46"/>
      <c r="G119" s="47"/>
      <c r="H119" s="36"/>
      <c r="I119" s="36"/>
      <c r="J119" s="36"/>
      <c r="K119" s="36"/>
      <c r="L119" s="101"/>
    </row>
    <row r="120" spans="1:12" ht="15.75" customHeight="1">
      <c r="A120" s="105">
        <v>75</v>
      </c>
      <c r="B120" s="88" t="s">
        <v>346</v>
      </c>
      <c r="C120" s="40" t="s">
        <v>135</v>
      </c>
      <c r="D120" s="40" t="s">
        <v>210</v>
      </c>
      <c r="E120" s="43">
        <v>452</v>
      </c>
      <c r="F120" s="46"/>
      <c r="G120" s="47"/>
      <c r="H120" s="36"/>
      <c r="I120" s="36"/>
      <c r="J120" s="36"/>
      <c r="K120" s="36"/>
      <c r="L120" s="101"/>
    </row>
    <row r="121" spans="1:12" ht="15.75" customHeight="1">
      <c r="A121" s="105">
        <v>76</v>
      </c>
      <c r="B121" s="88" t="s">
        <v>347</v>
      </c>
      <c r="C121" s="40" t="s">
        <v>56</v>
      </c>
      <c r="D121" s="40" t="s">
        <v>201</v>
      </c>
      <c r="E121" s="43">
        <v>449</v>
      </c>
      <c r="F121" s="46"/>
      <c r="G121" s="47"/>
      <c r="H121" s="36"/>
      <c r="I121" s="36"/>
      <c r="J121" s="36"/>
      <c r="K121" s="36"/>
      <c r="L121" s="101"/>
    </row>
    <row r="122" spans="1:12" ht="15.75" customHeight="1">
      <c r="A122" s="105">
        <v>77</v>
      </c>
      <c r="B122" s="88" t="s">
        <v>451</v>
      </c>
      <c r="C122" s="40" t="s">
        <v>45</v>
      </c>
      <c r="D122" s="40" t="s">
        <v>197</v>
      </c>
      <c r="E122" s="43">
        <v>434</v>
      </c>
      <c r="F122" s="46"/>
      <c r="G122" s="47"/>
      <c r="H122" s="36"/>
      <c r="I122" s="36"/>
      <c r="J122" s="36"/>
      <c r="K122" s="36"/>
      <c r="L122" s="101"/>
    </row>
    <row r="123" spans="1:12" ht="15.75" customHeight="1">
      <c r="A123" s="105">
        <v>78</v>
      </c>
      <c r="B123" s="88" t="s">
        <v>348</v>
      </c>
      <c r="C123" s="40" t="s">
        <v>116</v>
      </c>
      <c r="D123" s="40" t="s">
        <v>200</v>
      </c>
      <c r="E123" s="43">
        <v>408</v>
      </c>
      <c r="F123" s="46"/>
      <c r="G123" s="47"/>
      <c r="H123" s="36"/>
      <c r="I123" s="36"/>
      <c r="J123" s="36"/>
      <c r="K123" s="36"/>
      <c r="L123" s="101"/>
    </row>
    <row r="124" spans="1:12" ht="15.75" customHeight="1">
      <c r="A124" s="105">
        <v>79</v>
      </c>
      <c r="B124" s="88" t="s">
        <v>349</v>
      </c>
      <c r="C124" s="40" t="s">
        <v>64</v>
      </c>
      <c r="D124" s="40" t="s">
        <v>198</v>
      </c>
      <c r="E124" s="43">
        <v>373</v>
      </c>
      <c r="F124" s="46"/>
      <c r="G124" s="47"/>
      <c r="H124" s="36"/>
      <c r="I124" s="36"/>
      <c r="J124" s="36"/>
      <c r="K124" s="36"/>
      <c r="L124" s="101"/>
    </row>
    <row r="125" spans="1:12" ht="15.75" customHeight="1">
      <c r="A125" s="105">
        <v>79</v>
      </c>
      <c r="B125" s="88" t="s">
        <v>349</v>
      </c>
      <c r="C125" s="40" t="s">
        <v>142</v>
      </c>
      <c r="D125" s="40" t="s">
        <v>203</v>
      </c>
      <c r="E125" s="43">
        <v>373</v>
      </c>
      <c r="F125" s="46"/>
      <c r="G125" s="47"/>
      <c r="H125" s="36"/>
      <c r="I125" s="36"/>
      <c r="J125" s="36"/>
      <c r="K125" s="36"/>
      <c r="L125" s="101"/>
    </row>
    <row r="126" spans="1:12" ht="31.5" customHeight="1">
      <c r="A126" s="105">
        <v>81</v>
      </c>
      <c r="B126" s="88" t="s">
        <v>351</v>
      </c>
      <c r="C126" s="40" t="s">
        <v>161</v>
      </c>
      <c r="D126" s="40" t="s">
        <v>203</v>
      </c>
      <c r="E126" s="43">
        <v>339</v>
      </c>
      <c r="F126" s="46"/>
      <c r="G126" s="47"/>
      <c r="H126" s="36"/>
      <c r="I126" s="36"/>
      <c r="J126" s="36"/>
      <c r="K126" s="36"/>
      <c r="L126" s="101"/>
    </row>
    <row r="127" spans="1:12" ht="15.75" customHeight="1">
      <c r="A127" s="105">
        <v>82</v>
      </c>
      <c r="B127" s="88" t="s">
        <v>353</v>
      </c>
      <c r="C127" s="40" t="s">
        <v>111</v>
      </c>
      <c r="D127" s="40" t="s">
        <v>204</v>
      </c>
      <c r="E127" s="43">
        <v>336</v>
      </c>
      <c r="F127" s="46"/>
      <c r="G127" s="47"/>
      <c r="H127" s="36"/>
      <c r="I127" s="36"/>
      <c r="J127" s="36"/>
      <c r="K127" s="36"/>
      <c r="L127" s="101"/>
    </row>
    <row r="128" spans="1:12" ht="15.75" customHeight="1">
      <c r="A128" s="105">
        <v>83</v>
      </c>
      <c r="B128" s="88" t="s">
        <v>352</v>
      </c>
      <c r="C128" s="40" t="s">
        <v>120</v>
      </c>
      <c r="D128" s="40" t="s">
        <v>201</v>
      </c>
      <c r="E128" s="43">
        <v>308</v>
      </c>
      <c r="F128" s="46"/>
      <c r="G128" s="47"/>
      <c r="H128" s="36"/>
      <c r="I128" s="36"/>
      <c r="J128" s="36"/>
      <c r="K128" s="36"/>
      <c r="L128" s="101"/>
    </row>
    <row r="129" spans="1:12" ht="15.75" customHeight="1">
      <c r="A129" s="105">
        <v>84</v>
      </c>
      <c r="B129" s="88" t="s">
        <v>354</v>
      </c>
      <c r="C129" s="40" t="s">
        <v>77</v>
      </c>
      <c r="D129" s="40" t="s">
        <v>209</v>
      </c>
      <c r="E129" s="43">
        <v>297</v>
      </c>
      <c r="F129" s="46"/>
      <c r="G129" s="47"/>
      <c r="H129" s="36"/>
      <c r="I129" s="36"/>
      <c r="J129" s="36"/>
      <c r="K129" s="36"/>
      <c r="L129" s="101"/>
    </row>
    <row r="130" spans="1:12" ht="15.75" customHeight="1">
      <c r="A130" s="105">
        <v>85</v>
      </c>
      <c r="B130" s="88" t="s">
        <v>356</v>
      </c>
      <c r="C130" s="40" t="s">
        <v>137</v>
      </c>
      <c r="D130" s="40" t="s">
        <v>210</v>
      </c>
      <c r="E130" s="43">
        <v>243</v>
      </c>
      <c r="F130" s="46"/>
      <c r="G130" s="47"/>
      <c r="H130" s="36"/>
      <c r="I130" s="36"/>
      <c r="J130" s="36"/>
      <c r="K130" s="36"/>
      <c r="L130" s="101"/>
    </row>
    <row r="131" spans="1:12" ht="15.75" customHeight="1">
      <c r="A131" s="105">
        <v>86</v>
      </c>
      <c r="B131" s="88" t="s">
        <v>355</v>
      </c>
      <c r="C131" s="40" t="s">
        <v>3</v>
      </c>
      <c r="D131" s="40" t="s">
        <v>198</v>
      </c>
      <c r="E131" s="43">
        <v>224</v>
      </c>
      <c r="F131" s="46"/>
      <c r="G131" s="47"/>
      <c r="H131" s="36"/>
      <c r="I131" s="36"/>
      <c r="J131" s="36"/>
      <c r="K131" s="36"/>
      <c r="L131" s="101"/>
    </row>
    <row r="132" spans="1:12" ht="15.75" customHeight="1">
      <c r="A132" s="105">
        <v>86</v>
      </c>
      <c r="B132" s="88" t="s">
        <v>355</v>
      </c>
      <c r="C132" s="40" t="s">
        <v>110</v>
      </c>
      <c r="D132" s="40" t="s">
        <v>200</v>
      </c>
      <c r="E132" s="43">
        <v>224</v>
      </c>
      <c r="F132" s="46"/>
      <c r="G132" s="47"/>
      <c r="H132" s="36"/>
      <c r="I132" s="36"/>
      <c r="J132" s="36"/>
      <c r="K132" s="36"/>
      <c r="L132" s="101"/>
    </row>
    <row r="133" spans="1:12" ht="15.75" customHeight="1">
      <c r="A133" s="105">
        <v>88</v>
      </c>
      <c r="B133" s="88" t="s">
        <v>452</v>
      </c>
      <c r="C133" s="40" t="s">
        <v>49</v>
      </c>
      <c r="D133" s="40" t="s">
        <v>199</v>
      </c>
      <c r="E133" s="43">
        <v>207</v>
      </c>
      <c r="F133" s="46"/>
      <c r="G133" s="47"/>
      <c r="H133" s="36"/>
      <c r="I133" s="36"/>
      <c r="J133" s="36"/>
      <c r="K133" s="36"/>
      <c r="L133" s="101"/>
    </row>
    <row r="134" spans="1:12" ht="15.75" customHeight="1">
      <c r="A134" s="105">
        <v>89</v>
      </c>
      <c r="B134" s="88" t="s">
        <v>359</v>
      </c>
      <c r="C134" s="40" t="s">
        <v>11</v>
      </c>
      <c r="D134" s="40" t="s">
        <v>199</v>
      </c>
      <c r="E134" s="43">
        <v>175</v>
      </c>
      <c r="F134" s="46"/>
      <c r="G134" s="47"/>
      <c r="H134" s="36"/>
      <c r="I134" s="36"/>
      <c r="J134" s="36"/>
      <c r="K134" s="36"/>
      <c r="L134" s="101"/>
    </row>
    <row r="135" spans="1:12" ht="15.75" customHeight="1">
      <c r="A135" s="105">
        <v>90</v>
      </c>
      <c r="B135" s="88" t="s">
        <v>358</v>
      </c>
      <c r="C135" s="40" t="s">
        <v>1</v>
      </c>
      <c r="D135" s="40" t="s">
        <v>197</v>
      </c>
      <c r="E135" s="43">
        <v>164</v>
      </c>
      <c r="F135" s="46"/>
      <c r="G135" s="47"/>
      <c r="H135" s="36"/>
      <c r="I135" s="36"/>
      <c r="J135" s="36"/>
      <c r="K135" s="36"/>
      <c r="L135" s="101"/>
    </row>
    <row r="136" spans="1:12" ht="31.5" customHeight="1">
      <c r="A136" s="105">
        <v>91</v>
      </c>
      <c r="B136" s="88" t="s">
        <v>360</v>
      </c>
      <c r="C136" s="40" t="s">
        <v>33</v>
      </c>
      <c r="D136" s="40" t="s">
        <v>199</v>
      </c>
      <c r="E136" s="43">
        <v>158</v>
      </c>
      <c r="F136" s="46"/>
      <c r="G136" s="47"/>
      <c r="H136" s="36"/>
      <c r="I136" s="36"/>
      <c r="J136" s="36"/>
      <c r="K136" s="36"/>
      <c r="L136" s="101"/>
    </row>
    <row r="137" spans="1:12" ht="15.75" customHeight="1">
      <c r="A137" s="105">
        <v>92</v>
      </c>
      <c r="B137" s="88" t="s">
        <v>361</v>
      </c>
      <c r="C137" s="40" t="s">
        <v>14</v>
      </c>
      <c r="D137" s="40" t="s">
        <v>205</v>
      </c>
      <c r="E137" s="43">
        <v>141</v>
      </c>
      <c r="F137" s="46"/>
      <c r="G137" s="47"/>
      <c r="H137" s="36"/>
      <c r="I137" s="36"/>
      <c r="J137" s="36"/>
      <c r="K137" s="36"/>
      <c r="L137" s="101"/>
    </row>
    <row r="138" spans="1:12" ht="15.75" customHeight="1">
      <c r="A138" s="105">
        <v>93</v>
      </c>
      <c r="B138" s="88" t="s">
        <v>362</v>
      </c>
      <c r="C138" s="40" t="s">
        <v>117</v>
      </c>
      <c r="D138" s="40" t="s">
        <v>201</v>
      </c>
      <c r="E138" s="43">
        <v>140</v>
      </c>
      <c r="F138" s="46"/>
      <c r="G138" s="47"/>
      <c r="H138" s="36"/>
      <c r="I138" s="36"/>
      <c r="J138" s="36"/>
      <c r="K138" s="36"/>
      <c r="L138" s="101"/>
    </row>
    <row r="139" spans="1:12" ht="15.75" customHeight="1">
      <c r="A139" s="105">
        <v>94</v>
      </c>
      <c r="B139" s="88" t="s">
        <v>363</v>
      </c>
      <c r="C139" s="40" t="s">
        <v>124</v>
      </c>
      <c r="D139" s="40" t="s">
        <v>201</v>
      </c>
      <c r="E139" s="43">
        <v>126</v>
      </c>
      <c r="F139" s="46"/>
      <c r="G139" s="47"/>
      <c r="H139" s="36"/>
      <c r="I139" s="36"/>
      <c r="J139" s="36"/>
      <c r="K139" s="36"/>
      <c r="L139" s="101"/>
    </row>
    <row r="140" spans="1:12" ht="15.75" customHeight="1">
      <c r="A140" s="105">
        <v>95</v>
      </c>
      <c r="B140" s="88" t="s">
        <v>364</v>
      </c>
      <c r="C140" s="40" t="s">
        <v>93</v>
      </c>
      <c r="D140" s="40" t="s">
        <v>204</v>
      </c>
      <c r="E140" s="43">
        <v>109</v>
      </c>
      <c r="F140" s="46"/>
      <c r="G140" s="47"/>
      <c r="H140" s="36"/>
      <c r="I140" s="36"/>
      <c r="J140" s="36"/>
      <c r="K140" s="36"/>
      <c r="L140" s="101"/>
    </row>
    <row r="141" spans="1:12" ht="15.75" customHeight="1">
      <c r="A141" s="105">
        <v>96</v>
      </c>
      <c r="B141" s="88" t="s">
        <v>365</v>
      </c>
      <c r="C141" s="40" t="s">
        <v>138</v>
      </c>
      <c r="D141" s="40" t="s">
        <v>210</v>
      </c>
      <c r="E141" s="43">
        <v>97</v>
      </c>
      <c r="F141" s="47"/>
      <c r="G141" s="47"/>
      <c r="H141" s="36"/>
      <c r="I141" s="36"/>
      <c r="J141" s="36"/>
      <c r="K141" s="36"/>
      <c r="L141" s="101"/>
    </row>
    <row r="142" spans="1:12" ht="15.75" customHeight="1">
      <c r="A142" s="105">
        <v>97</v>
      </c>
      <c r="B142" s="88" t="s">
        <v>366</v>
      </c>
      <c r="C142" s="40" t="s">
        <v>112</v>
      </c>
      <c r="D142" s="40" t="s">
        <v>200</v>
      </c>
      <c r="E142" s="43">
        <v>87</v>
      </c>
      <c r="F142" s="47"/>
      <c r="G142" s="47"/>
      <c r="H142" s="36"/>
      <c r="I142" s="36"/>
      <c r="J142" s="36"/>
      <c r="K142" s="36"/>
      <c r="L142" s="101"/>
    </row>
    <row r="143" spans="1:12" ht="15.75" customHeight="1">
      <c r="A143" s="105">
        <v>98</v>
      </c>
      <c r="B143" s="88" t="s">
        <v>368</v>
      </c>
      <c r="C143" s="40" t="s">
        <v>79</v>
      </c>
      <c r="D143" s="40" t="s">
        <v>209</v>
      </c>
      <c r="E143" s="43">
        <v>85</v>
      </c>
      <c r="F143" s="46"/>
      <c r="G143" s="47"/>
      <c r="H143" s="36"/>
      <c r="I143" s="36"/>
      <c r="J143" s="36"/>
      <c r="K143" s="36"/>
      <c r="L143" s="101"/>
    </row>
    <row r="144" spans="1:12" ht="15.75" customHeight="1">
      <c r="A144" s="105">
        <v>99</v>
      </c>
      <c r="B144" s="88" t="s">
        <v>367</v>
      </c>
      <c r="C144" s="40" t="s">
        <v>94</v>
      </c>
      <c r="D144" s="40" t="s">
        <v>199</v>
      </c>
      <c r="E144" s="43">
        <v>69</v>
      </c>
      <c r="F144" s="46"/>
      <c r="G144" s="47"/>
      <c r="H144" s="36"/>
      <c r="I144" s="36"/>
      <c r="J144" s="36"/>
      <c r="K144" s="36"/>
      <c r="L144" s="101"/>
    </row>
    <row r="145" spans="1:12" ht="15.75" customHeight="1">
      <c r="A145" s="105">
        <v>100</v>
      </c>
      <c r="B145" s="88" t="s">
        <v>369</v>
      </c>
      <c r="C145" s="40" t="s">
        <v>86</v>
      </c>
      <c r="D145" s="40" t="s">
        <v>204</v>
      </c>
      <c r="E145" s="43">
        <v>65</v>
      </c>
      <c r="F145" s="46"/>
      <c r="G145" s="47"/>
      <c r="H145" s="36"/>
      <c r="I145" s="36"/>
      <c r="J145" s="36"/>
      <c r="K145" s="36"/>
      <c r="L145" s="101"/>
    </row>
    <row r="146" spans="1:12" ht="31.5" customHeight="1">
      <c r="A146" s="105">
        <v>101</v>
      </c>
      <c r="B146" s="88" t="s">
        <v>370</v>
      </c>
      <c r="C146" s="40" t="s">
        <v>59</v>
      </c>
      <c r="D146" s="40" t="s">
        <v>198</v>
      </c>
      <c r="E146" s="43">
        <v>62</v>
      </c>
      <c r="F146" s="46"/>
      <c r="G146" s="47"/>
      <c r="H146" s="36"/>
      <c r="I146" s="36"/>
      <c r="J146" s="36"/>
      <c r="K146" s="36"/>
      <c r="L146" s="101"/>
    </row>
    <row r="147" spans="1:12" ht="15.75" customHeight="1">
      <c r="A147" s="105">
        <v>102</v>
      </c>
      <c r="B147" s="88" t="s">
        <v>371</v>
      </c>
      <c r="C147" s="40" t="s">
        <v>44</v>
      </c>
      <c r="D147" s="40" t="s">
        <v>199</v>
      </c>
      <c r="E147" s="43">
        <v>45</v>
      </c>
      <c r="F147" s="48"/>
      <c r="G147" s="48"/>
      <c r="H147" s="36"/>
      <c r="I147" s="36"/>
      <c r="J147" s="36"/>
      <c r="K147" s="36"/>
      <c r="L147" s="101"/>
    </row>
    <row r="148" spans="1:12" ht="15.75" customHeight="1">
      <c r="A148" s="105">
        <v>103</v>
      </c>
      <c r="B148" s="88" t="s">
        <v>453</v>
      </c>
      <c r="C148" s="40" t="s">
        <v>26</v>
      </c>
      <c r="D148" s="40" t="s">
        <v>199</v>
      </c>
      <c r="E148" s="43">
        <v>34</v>
      </c>
      <c r="F148" s="49"/>
      <c r="G148" s="50"/>
      <c r="H148" s="36"/>
      <c r="I148" s="36"/>
      <c r="J148" s="36"/>
      <c r="K148" s="36"/>
      <c r="L148" s="101"/>
    </row>
    <row r="149" spans="1:12" ht="15.75" customHeight="1">
      <c r="A149" s="105">
        <v>104</v>
      </c>
      <c r="B149" s="88" t="s">
        <v>372</v>
      </c>
      <c r="C149" s="40" t="s">
        <v>7</v>
      </c>
      <c r="D149" s="40" t="s">
        <v>199</v>
      </c>
      <c r="E149" s="43">
        <v>33</v>
      </c>
      <c r="F149" s="48"/>
      <c r="G149" s="50"/>
      <c r="H149" s="36"/>
      <c r="I149" s="36"/>
      <c r="J149" s="36"/>
      <c r="K149" s="36"/>
      <c r="L149" s="101"/>
    </row>
    <row r="150" spans="1:12" ht="15.75" customHeight="1">
      <c r="A150" s="105">
        <v>105</v>
      </c>
      <c r="B150" s="88" t="s">
        <v>373</v>
      </c>
      <c r="C150" s="40" t="s">
        <v>160</v>
      </c>
      <c r="D150" s="40" t="s">
        <v>203</v>
      </c>
      <c r="E150" s="43">
        <v>31</v>
      </c>
      <c r="F150" s="48"/>
      <c r="G150" s="50"/>
      <c r="H150" s="36"/>
      <c r="I150" s="36"/>
      <c r="J150" s="36"/>
      <c r="K150" s="36"/>
      <c r="L150" s="101"/>
    </row>
    <row r="151" spans="1:12" ht="15.75" customHeight="1">
      <c r="A151" s="105">
        <v>106</v>
      </c>
      <c r="B151" s="88" t="s">
        <v>374</v>
      </c>
      <c r="C151" s="40" t="s">
        <v>87</v>
      </c>
      <c r="D151" s="40" t="s">
        <v>204</v>
      </c>
      <c r="E151" s="43">
        <v>26</v>
      </c>
      <c r="F151" s="48"/>
      <c r="G151" s="50"/>
      <c r="H151" s="36"/>
      <c r="I151" s="36"/>
      <c r="J151" s="36"/>
      <c r="K151" s="36"/>
      <c r="L151" s="101"/>
    </row>
    <row r="152" spans="1:12" ht="15.75" customHeight="1">
      <c r="A152" s="105">
        <v>107</v>
      </c>
      <c r="B152" s="88" t="s">
        <v>454</v>
      </c>
      <c r="C152" s="40" t="s">
        <v>164</v>
      </c>
      <c r="D152" s="40" t="s">
        <v>203</v>
      </c>
      <c r="E152" s="43">
        <v>18</v>
      </c>
      <c r="F152" s="48"/>
      <c r="G152" s="50"/>
      <c r="H152" s="36"/>
      <c r="I152" s="36"/>
      <c r="J152" s="36"/>
      <c r="K152" s="36"/>
      <c r="L152" s="101"/>
    </row>
    <row r="153" spans="1:12" ht="15.75" customHeight="1">
      <c r="A153" s="105">
        <v>108</v>
      </c>
      <c r="B153" s="88" t="s">
        <v>376</v>
      </c>
      <c r="C153" s="40" t="s">
        <v>4</v>
      </c>
      <c r="D153" s="40" t="s">
        <v>199</v>
      </c>
      <c r="E153" s="43">
        <v>16</v>
      </c>
      <c r="F153" s="48"/>
      <c r="G153" s="50"/>
      <c r="H153" s="36"/>
      <c r="I153" s="36"/>
      <c r="J153" s="36"/>
      <c r="K153" s="36"/>
      <c r="L153" s="101"/>
    </row>
    <row r="154" spans="1:12" ht="15.75" customHeight="1">
      <c r="A154" s="105">
        <v>109</v>
      </c>
      <c r="B154" s="88" t="s">
        <v>377</v>
      </c>
      <c r="C154" s="40" t="s">
        <v>58</v>
      </c>
      <c r="D154" s="40" t="s">
        <v>198</v>
      </c>
      <c r="E154" s="43">
        <v>15</v>
      </c>
      <c r="F154" s="48"/>
      <c r="G154" s="50"/>
      <c r="H154" s="36"/>
      <c r="I154" s="36"/>
      <c r="J154" s="36"/>
      <c r="K154" s="36"/>
      <c r="L154" s="101"/>
    </row>
    <row r="155" spans="1:12" ht="15.75" customHeight="1">
      <c r="A155" s="105">
        <v>109</v>
      </c>
      <c r="B155" s="88" t="s">
        <v>454</v>
      </c>
      <c r="C155" s="40" t="s">
        <v>9</v>
      </c>
      <c r="D155" s="40" t="s">
        <v>199</v>
      </c>
      <c r="E155" s="43">
        <v>15</v>
      </c>
      <c r="F155" s="48"/>
      <c r="G155" s="50"/>
      <c r="H155" s="36"/>
      <c r="I155" s="36"/>
      <c r="J155" s="36"/>
      <c r="K155" s="36"/>
      <c r="L155" s="101"/>
    </row>
    <row r="156" spans="1:12" ht="31.5" customHeight="1">
      <c r="A156" s="105">
        <v>111</v>
      </c>
      <c r="B156" s="88" t="s">
        <v>378</v>
      </c>
      <c r="C156" s="40" t="s">
        <v>20</v>
      </c>
      <c r="D156" s="40" t="s">
        <v>199</v>
      </c>
      <c r="E156" s="43">
        <v>14</v>
      </c>
      <c r="F156" s="48"/>
      <c r="G156" s="50"/>
      <c r="H156" s="36"/>
      <c r="I156" s="36"/>
      <c r="J156" s="36"/>
      <c r="K156" s="36"/>
      <c r="L156" s="101"/>
    </row>
    <row r="157" spans="1:12" ht="15.75" customHeight="1">
      <c r="A157" s="105">
        <v>112</v>
      </c>
      <c r="B157" s="88" t="s">
        <v>379</v>
      </c>
      <c r="C157" s="40" t="s">
        <v>6</v>
      </c>
      <c r="D157" s="40" t="s">
        <v>201</v>
      </c>
      <c r="E157" s="43">
        <v>11</v>
      </c>
      <c r="F157" s="48"/>
      <c r="G157" s="50"/>
      <c r="H157" s="36"/>
      <c r="I157" s="36"/>
      <c r="J157" s="36"/>
      <c r="K157" s="36"/>
      <c r="L157" s="101"/>
    </row>
    <row r="158" spans="1:12" ht="15.75" customHeight="1">
      <c r="A158" s="105">
        <v>113</v>
      </c>
      <c r="B158" s="88" t="s">
        <v>380</v>
      </c>
      <c r="C158" s="40" t="s">
        <v>19</v>
      </c>
      <c r="D158" s="40" t="s">
        <v>204</v>
      </c>
      <c r="E158" s="43">
        <v>6</v>
      </c>
      <c r="F158" s="48"/>
      <c r="G158" s="50"/>
      <c r="H158" s="36"/>
      <c r="I158" s="36"/>
      <c r="J158" s="36"/>
      <c r="K158" s="36"/>
      <c r="L158" s="101"/>
    </row>
    <row r="159" spans="1:12" ht="15.75" customHeight="1">
      <c r="A159" s="105">
        <v>114</v>
      </c>
      <c r="B159" s="88" t="s">
        <v>381</v>
      </c>
      <c r="C159" s="40" t="s">
        <v>101</v>
      </c>
      <c r="D159" s="40" t="s">
        <v>204</v>
      </c>
      <c r="E159" s="43">
        <v>2</v>
      </c>
      <c r="F159" s="48"/>
      <c r="G159" s="50"/>
      <c r="H159" s="36"/>
      <c r="I159" s="36"/>
      <c r="J159" s="36"/>
      <c r="K159" s="36"/>
      <c r="L159" s="101"/>
    </row>
    <row r="160" spans="1:12" ht="15.75" customHeight="1">
      <c r="A160" s="105">
        <v>115</v>
      </c>
      <c r="B160" s="88" t="s">
        <v>382</v>
      </c>
      <c r="C160" s="40" t="s">
        <v>22</v>
      </c>
      <c r="D160" s="40" t="s">
        <v>199</v>
      </c>
      <c r="E160" s="43">
        <v>1</v>
      </c>
      <c r="F160" s="48"/>
      <c r="G160" s="50"/>
      <c r="H160" s="36"/>
      <c r="I160" s="36"/>
      <c r="J160" s="36"/>
      <c r="K160" s="36"/>
      <c r="L160" s="101"/>
    </row>
    <row r="161" spans="1:12" ht="15.75" customHeight="1">
      <c r="A161" s="105">
        <v>115</v>
      </c>
      <c r="B161" s="88" t="s">
        <v>382</v>
      </c>
      <c r="C161" s="40" t="s">
        <v>24</v>
      </c>
      <c r="D161" s="40" t="s">
        <v>199</v>
      </c>
      <c r="E161" s="43">
        <v>1</v>
      </c>
      <c r="F161" s="48"/>
      <c r="G161" s="50"/>
      <c r="H161" s="36"/>
      <c r="I161" s="36"/>
      <c r="J161" s="36"/>
      <c r="K161" s="36"/>
      <c r="L161" s="101"/>
    </row>
    <row r="162" spans="1:12" ht="15.75" customHeight="1">
      <c r="A162" s="105">
        <v>117</v>
      </c>
      <c r="B162" s="88" t="s">
        <v>384</v>
      </c>
      <c r="C162" s="40" t="s">
        <v>55</v>
      </c>
      <c r="D162" s="40" t="s">
        <v>201</v>
      </c>
      <c r="E162" s="43">
        <v>0</v>
      </c>
      <c r="F162" s="48"/>
      <c r="G162" s="50"/>
      <c r="H162" s="36"/>
      <c r="I162" s="36"/>
      <c r="J162" s="36"/>
      <c r="K162" s="36"/>
      <c r="L162" s="101"/>
    </row>
    <row r="163" spans="1:12" ht="15.75" customHeight="1">
      <c r="A163" s="105">
        <v>117</v>
      </c>
      <c r="B163" s="88" t="s">
        <v>384</v>
      </c>
      <c r="C163" s="40" t="s">
        <v>37</v>
      </c>
      <c r="D163" s="40" t="s">
        <v>199</v>
      </c>
      <c r="E163" s="43">
        <v>0</v>
      </c>
      <c r="F163" s="48"/>
      <c r="G163" s="50"/>
      <c r="H163" s="36"/>
      <c r="I163" s="36"/>
      <c r="J163" s="36"/>
      <c r="K163" s="36"/>
      <c r="L163" s="101"/>
    </row>
    <row r="164" spans="1:12" ht="15.75" customHeight="1">
      <c r="A164" s="105">
        <v>117</v>
      </c>
      <c r="B164" s="88" t="s">
        <v>384</v>
      </c>
      <c r="C164" s="40" t="s">
        <v>41</v>
      </c>
      <c r="D164" s="40" t="s">
        <v>199</v>
      </c>
      <c r="E164" s="43">
        <v>0</v>
      </c>
      <c r="F164" s="48"/>
      <c r="G164" s="50"/>
      <c r="H164" s="36"/>
      <c r="I164" s="36"/>
      <c r="J164" s="36"/>
      <c r="K164" s="36"/>
      <c r="L164" s="101"/>
    </row>
    <row r="165" spans="1:12" ht="15.75" customHeight="1">
      <c r="A165" s="105">
        <v>117</v>
      </c>
      <c r="B165" s="88" t="s">
        <v>384</v>
      </c>
      <c r="C165" s="40" t="s">
        <v>153</v>
      </c>
      <c r="D165" s="40" t="s">
        <v>203</v>
      </c>
      <c r="E165" s="43">
        <v>0</v>
      </c>
      <c r="F165" s="48"/>
      <c r="G165" s="50"/>
      <c r="H165" s="36"/>
      <c r="I165" s="36"/>
      <c r="J165" s="36"/>
      <c r="K165" s="36"/>
      <c r="L165" s="101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101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101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101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101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101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101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101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101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101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101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101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101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101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101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101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101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101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101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101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101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101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101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101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101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101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101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101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101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101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101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101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101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101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101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101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101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101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101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101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101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101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101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101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101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101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101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101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101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101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101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101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101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101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101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101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101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101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101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101"/>
    </row>
    <row r="225" spans="12:12" ht="18.75" customHeight="1">
      <c r="L225" s="101"/>
    </row>
  </sheetData>
  <sheetProtection autoFilter="0"/>
  <autoFilter ref="C45:D45" xr:uid="{6B589490-20F1-4746-840F-F742793DF3BE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724" priority="15">
      <formula>OR($C$5="秋まき小麦",$C$5="春まき小麦",AND($C$5="てんさい",$D$5="10a当たり収量"))</formula>
    </cfRule>
  </conditionalFormatting>
  <conditionalFormatting sqref="A18:D18">
    <cfRule type="expression" dxfId="723" priority="2">
      <formula>AND($C$18="北海道",$A$18=6)</formula>
    </cfRule>
    <cfRule type="expression" dxfId="722" priority="5">
      <formula>AND($C$18="北海道",$A$18&gt;6)</formula>
    </cfRule>
  </conditionalFormatting>
  <conditionalFormatting sqref="A13:E13 A14:B17">
    <cfRule type="expression" dxfId="721" priority="12">
      <formula>$C$5="てんさい"</formula>
    </cfRule>
  </conditionalFormatting>
  <conditionalFormatting sqref="A13:E13">
    <cfRule type="expression" dxfId="720" priority="7">
      <formula>AND($C$5="てんさい",OR($D$5="収穫量",$D$5="作付面積"))</formula>
    </cfRule>
    <cfRule type="expression" dxfId="719" priority="21">
      <formula>$C$13="北海道"</formula>
    </cfRule>
  </conditionalFormatting>
  <conditionalFormatting sqref="A14:E14">
    <cfRule type="expression" dxfId="718" priority="17">
      <formula>$C$14="北海道"</formula>
    </cfRule>
  </conditionalFormatting>
  <conditionalFormatting sqref="A14:E18">
    <cfRule type="expression" dxfId="717" priority="13">
      <formula>AND($C$5="てんさい",OR($D$5="収穫量",$D$5="作付面積"))</formula>
    </cfRule>
  </conditionalFormatting>
  <conditionalFormatting sqref="A16:E16">
    <cfRule type="expression" dxfId="716" priority="22">
      <formula>$C$16="北海道"</formula>
    </cfRule>
  </conditionalFormatting>
  <conditionalFormatting sqref="A17:E19">
    <cfRule type="expression" dxfId="715" priority="19">
      <formula>$C$17="北海道"</formula>
    </cfRule>
  </conditionalFormatting>
  <conditionalFormatting sqref="C13">
    <cfRule type="expression" dxfId="714" priority="3">
      <formula>AND($C$5="てんさい",OR($D$5="作付面積",$D$5="収穫量"))</formula>
    </cfRule>
  </conditionalFormatting>
  <conditionalFormatting sqref="C18">
    <cfRule type="expression" dxfId="713" priority="4">
      <formula>$C$18="北海道"</formula>
    </cfRule>
  </conditionalFormatting>
  <conditionalFormatting sqref="C5:D5">
    <cfRule type="expression" dxfId="712" priority="18">
      <formula>$K$4="-"</formula>
    </cfRule>
  </conditionalFormatting>
  <conditionalFormatting sqref="D11:D18">
    <cfRule type="expression" dxfId="711" priority="10">
      <formula>$D$5="10a当たり収量"</formula>
    </cfRule>
  </conditionalFormatting>
  <conditionalFormatting sqref="D12:D19 E12">
    <cfRule type="expression" dxfId="710" priority="24">
      <formula>$D$5="10a当たり収量"</formula>
    </cfRule>
  </conditionalFormatting>
  <conditionalFormatting sqref="D13:D18">
    <cfRule type="expression" dxfId="709" priority="14">
      <formula>OR($C$5="秋まき小麦",$C$5="春まき小麦")</formula>
    </cfRule>
  </conditionalFormatting>
  <conditionalFormatting sqref="D24:D40">
    <cfRule type="expression" dxfId="708" priority="9">
      <formula>$D$5="10a当たり収量"</formula>
    </cfRule>
  </conditionalFormatting>
  <conditionalFormatting sqref="E9:E19">
    <cfRule type="expression" dxfId="707" priority="25">
      <formula>OR($D$5="10a当たり収量",$C$5="秋まき小麦",$C$5="春まき小麦")</formula>
    </cfRule>
  </conditionalFormatting>
  <conditionalFormatting sqref="E11">
    <cfRule type="expression" dxfId="706" priority="1">
      <formula>$E$11="準備中"</formula>
    </cfRule>
  </conditionalFormatting>
  <conditionalFormatting sqref="E13">
    <cfRule type="expression" dxfId="705" priority="6">
      <formula>$E$11=""</formula>
    </cfRule>
    <cfRule type="expression" dxfId="704" priority="11">
      <formula>$D$5="10a当たり収量"</formula>
    </cfRule>
  </conditionalFormatting>
  <conditionalFormatting sqref="E13:E14 B13:B17 A15 C15:E15">
    <cfRule type="expression" dxfId="703" priority="20">
      <formula>$C$15="北海道"</formula>
    </cfRule>
  </conditionalFormatting>
  <conditionalFormatting sqref="E22:E40">
    <cfRule type="expression" dxfId="702" priority="8">
      <formula>$D$5="10a当たり収量"</formula>
    </cfRule>
  </conditionalFormatting>
  <conditionalFormatting sqref="J8:J20 J22:J28">
    <cfRule type="expression" dxfId="701" priority="23">
      <formula>$D$5="10a当たり収量"</formula>
    </cfRule>
  </conditionalFormatting>
  <conditionalFormatting sqref="K7:K28">
    <cfRule type="expression" dxfId="7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46:B165 B26:B36 B13:B17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0940-7607-491E-8B0E-70FC76E2FAE1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ht="22.5" customHeight="1" thickBot="1">
      <c r="A4" s="1"/>
      <c r="B4" s="1"/>
      <c r="C4" s="36" t="s">
        <v>224</v>
      </c>
      <c r="D4" s="36" t="s">
        <v>225</v>
      </c>
      <c r="G4" s="13"/>
      <c r="H4" s="13"/>
      <c r="I4" s="13"/>
      <c r="K4" s="111" t="s">
        <v>296</v>
      </c>
      <c r="M4" s="2"/>
    </row>
    <row r="5" spans="1:14" s="3" customFormat="1" ht="22.5" customHeight="1" thickBot="1">
      <c r="C5" s="84" t="s">
        <v>220</v>
      </c>
      <c r="D5" s="107" t="s">
        <v>223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1952000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47</v>
      </c>
      <c r="E13" s="30">
        <v>917300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246</v>
      </c>
      <c r="D14" s="69">
        <v>3.9</v>
      </c>
      <c r="E14" s="30">
        <v>76900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227</v>
      </c>
      <c r="D15" s="69">
        <v>3.6</v>
      </c>
      <c r="E15" s="30">
        <v>69800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233</v>
      </c>
      <c r="D16" s="69">
        <v>3.3</v>
      </c>
      <c r="E16" s="30">
        <v>64500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228</v>
      </c>
      <c r="D17" s="70">
        <v>2.8</v>
      </c>
      <c r="E17" s="63">
        <v>54500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917300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27.7</v>
      </c>
      <c r="E26" s="30">
        <v>253700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17.8</v>
      </c>
      <c r="E27" s="30">
        <v>163600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208</v>
      </c>
      <c r="D28" s="67">
        <v>12</v>
      </c>
      <c r="E28" s="30">
        <v>109800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202</v>
      </c>
      <c r="D29" s="67">
        <v>9.6</v>
      </c>
      <c r="E29" s="30">
        <v>88300</v>
      </c>
      <c r="F29" s="9"/>
      <c r="H29" s="98"/>
      <c r="I29" s="98"/>
      <c r="J29" s="98"/>
      <c r="K29" s="98"/>
      <c r="N29" s="101"/>
    </row>
    <row r="30" spans="1:14" ht="15" customHeight="1">
      <c r="A30" s="25">
        <v>5</v>
      </c>
      <c r="B30" s="100" t="s">
        <v>192</v>
      </c>
      <c r="C30" s="29" t="s">
        <v>200</v>
      </c>
      <c r="D30" s="67">
        <v>7.5</v>
      </c>
      <c r="E30" s="30">
        <v>69200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207</v>
      </c>
      <c r="D31" s="67">
        <v>6.8</v>
      </c>
      <c r="E31" s="30">
        <v>62000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210</v>
      </c>
      <c r="D32" s="67">
        <v>3.7</v>
      </c>
      <c r="E32" s="30">
        <v>33700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199</v>
      </c>
      <c r="D33" s="67">
        <v>2.8</v>
      </c>
      <c r="E33" s="30">
        <v>25700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201</v>
      </c>
      <c r="D34" s="67">
        <v>2.7</v>
      </c>
      <c r="E34" s="30">
        <v>25200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205</v>
      </c>
      <c r="D35" s="67">
        <v>2.4</v>
      </c>
      <c r="E35" s="30">
        <v>22300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197</v>
      </c>
      <c r="D36" s="67">
        <v>2.1</v>
      </c>
      <c r="E36" s="30">
        <v>19400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198</v>
      </c>
      <c r="D37" s="67">
        <v>1.9</v>
      </c>
      <c r="E37" s="30">
        <v>17300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206</v>
      </c>
      <c r="D38" s="67">
        <v>1.9</v>
      </c>
      <c r="E38" s="30">
        <v>17200</v>
      </c>
      <c r="H38" s="98"/>
      <c r="I38" s="98"/>
      <c r="J38" s="98"/>
      <c r="K38" s="98"/>
    </row>
    <row r="39" spans="1:16" ht="15" customHeight="1">
      <c r="A39" s="76">
        <v>14</v>
      </c>
      <c r="B39" s="100" t="s">
        <v>267</v>
      </c>
      <c r="C39" s="72" t="s">
        <v>209</v>
      </c>
      <c r="D39" s="73">
        <v>1.1000000000000001</v>
      </c>
      <c r="E39" s="30">
        <v>9770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268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101"/>
      <c r="M42" s="104"/>
      <c r="N42" s="104"/>
      <c r="O42" s="104"/>
      <c r="P42" s="104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101"/>
      <c r="M43" s="104"/>
      <c r="N43" s="104"/>
      <c r="O43" s="104"/>
      <c r="P43" s="104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101"/>
      <c r="M44" s="104"/>
      <c r="N44" s="104"/>
      <c r="O44" s="104"/>
      <c r="P44" s="104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101"/>
      <c r="M45" s="104"/>
      <c r="N45" s="104"/>
      <c r="O45" s="104"/>
      <c r="P45" s="104"/>
    </row>
    <row r="46" spans="1:16" ht="16.149999999999999" customHeight="1">
      <c r="A46" s="105">
        <v>1</v>
      </c>
      <c r="B46" s="106" t="s">
        <v>262</v>
      </c>
      <c r="C46" s="71" t="s">
        <v>177</v>
      </c>
      <c r="D46" s="40" t="s">
        <v>208</v>
      </c>
      <c r="E46" s="41">
        <v>63200</v>
      </c>
      <c r="F46" s="42"/>
      <c r="G46" s="42"/>
      <c r="H46" s="36"/>
      <c r="I46" s="36"/>
      <c r="J46" s="36"/>
      <c r="K46" s="36"/>
      <c r="L46" s="101"/>
      <c r="M46" s="104"/>
      <c r="N46" s="104"/>
      <c r="O46" s="104"/>
      <c r="P46" s="104"/>
    </row>
    <row r="47" spans="1:16" ht="16.149999999999999" customHeight="1">
      <c r="A47" s="105">
        <v>2</v>
      </c>
      <c r="B47" s="88" t="s">
        <v>189</v>
      </c>
      <c r="C47" s="40" t="s">
        <v>173</v>
      </c>
      <c r="D47" s="40" t="s">
        <v>202</v>
      </c>
      <c r="E47" s="41">
        <v>28900</v>
      </c>
      <c r="F47" s="42"/>
      <c r="G47" s="42"/>
      <c r="H47" s="36"/>
      <c r="I47" s="36"/>
      <c r="J47" s="36"/>
      <c r="K47" s="36"/>
      <c r="L47" s="101"/>
      <c r="M47" s="104"/>
      <c r="N47" s="104"/>
      <c r="O47" s="104"/>
      <c r="P47" s="104"/>
    </row>
    <row r="48" spans="1:16" ht="16.149999999999999" customHeight="1">
      <c r="A48" s="105">
        <v>3</v>
      </c>
      <c r="B48" s="106" t="s">
        <v>190</v>
      </c>
      <c r="C48" s="71" t="s">
        <v>178</v>
      </c>
      <c r="D48" s="40" t="s">
        <v>208</v>
      </c>
      <c r="E48" s="41">
        <v>24400</v>
      </c>
      <c r="F48" s="42"/>
      <c r="G48" s="42"/>
      <c r="H48" s="36"/>
      <c r="I48" s="36"/>
      <c r="J48" s="36"/>
      <c r="K48" s="36"/>
      <c r="L48" s="101"/>
      <c r="M48" s="104"/>
      <c r="N48" s="104"/>
      <c r="O48" s="104"/>
      <c r="P48" s="104"/>
    </row>
    <row r="49" spans="1:35" ht="16.149999999999999" customHeight="1">
      <c r="A49" s="105">
        <v>4</v>
      </c>
      <c r="B49" s="106" t="s">
        <v>191</v>
      </c>
      <c r="C49" s="71" t="s">
        <v>142</v>
      </c>
      <c r="D49" s="40" t="s">
        <v>203</v>
      </c>
      <c r="E49" s="41">
        <v>23900</v>
      </c>
      <c r="F49" s="42"/>
      <c r="G49" s="42"/>
      <c r="H49" s="36"/>
      <c r="I49" s="36"/>
      <c r="J49" s="36"/>
      <c r="K49" s="36"/>
      <c r="L49" s="101"/>
      <c r="M49" s="104"/>
      <c r="N49" s="104"/>
      <c r="O49" s="104"/>
      <c r="P49" s="104"/>
    </row>
    <row r="50" spans="1:35" ht="16.149999999999999" customHeight="1">
      <c r="A50" s="105">
        <v>5</v>
      </c>
      <c r="B50" s="88" t="s">
        <v>192</v>
      </c>
      <c r="C50" s="40" t="s">
        <v>10</v>
      </c>
      <c r="D50" s="40" t="s">
        <v>203</v>
      </c>
      <c r="E50" s="41">
        <v>22900</v>
      </c>
      <c r="F50" s="42"/>
      <c r="G50" s="42"/>
      <c r="H50" s="36"/>
      <c r="I50" s="36"/>
      <c r="J50" s="36"/>
      <c r="K50" s="36"/>
      <c r="L50" s="101"/>
      <c r="M50" s="104"/>
      <c r="N50" s="104"/>
      <c r="O50" s="104"/>
      <c r="P50" s="104"/>
    </row>
    <row r="51" spans="1:35" ht="16.149999999999999" customHeight="1">
      <c r="A51" s="105">
        <v>6</v>
      </c>
      <c r="B51" s="88" t="s">
        <v>193</v>
      </c>
      <c r="C51" s="40" t="s">
        <v>12</v>
      </c>
      <c r="D51" s="40" t="s">
        <v>204</v>
      </c>
      <c r="E51" s="41">
        <v>22600</v>
      </c>
      <c r="F51" s="42"/>
      <c r="G51" s="42"/>
      <c r="H51" s="36"/>
      <c r="I51" s="36"/>
      <c r="J51" s="36"/>
      <c r="K51" s="36"/>
      <c r="L51" s="101"/>
      <c r="M51" s="104"/>
      <c r="N51" s="104"/>
      <c r="O51" s="104"/>
      <c r="P51" s="104"/>
    </row>
    <row r="52" spans="1:35" ht="16.149999999999999" customHeight="1">
      <c r="A52" s="105">
        <v>7</v>
      </c>
      <c r="B52" s="88" t="s">
        <v>194</v>
      </c>
      <c r="C52" s="40" t="s">
        <v>160</v>
      </c>
      <c r="D52" s="40" t="s">
        <v>203</v>
      </c>
      <c r="E52" s="41">
        <v>22500</v>
      </c>
      <c r="F52" s="42"/>
      <c r="G52" s="42"/>
      <c r="H52" s="36"/>
      <c r="I52" s="36"/>
      <c r="J52" s="36"/>
      <c r="K52" s="36"/>
      <c r="L52" s="101"/>
      <c r="M52" s="104"/>
      <c r="N52" s="104"/>
      <c r="O52" s="104"/>
      <c r="P52" s="104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155</v>
      </c>
      <c r="D53" s="40" t="s">
        <v>203</v>
      </c>
      <c r="E53" s="41">
        <v>21400</v>
      </c>
      <c r="F53" s="42"/>
      <c r="G53" s="42"/>
      <c r="H53" s="36"/>
      <c r="I53" s="36"/>
      <c r="J53" s="36"/>
      <c r="K53" s="36"/>
      <c r="L53" s="101"/>
      <c r="M53" s="104"/>
      <c r="N53" s="104"/>
      <c r="O53" s="104"/>
      <c r="P53" s="104"/>
    </row>
    <row r="54" spans="1:35" ht="16.149999999999999" customHeight="1">
      <c r="A54" s="105">
        <v>9</v>
      </c>
      <c r="B54" s="88" t="s">
        <v>196</v>
      </c>
      <c r="C54" s="40" t="s">
        <v>144</v>
      </c>
      <c r="D54" s="40" t="s">
        <v>203</v>
      </c>
      <c r="E54" s="41">
        <v>15900</v>
      </c>
      <c r="F54" s="42"/>
      <c r="G54" s="42"/>
      <c r="H54" s="36"/>
      <c r="I54" s="36"/>
      <c r="J54" s="36"/>
      <c r="K54" s="36"/>
      <c r="L54" s="101"/>
      <c r="M54" s="104"/>
      <c r="N54" s="104"/>
      <c r="O54" s="104"/>
      <c r="P54" s="104"/>
    </row>
    <row r="55" spans="1:35" ht="16.149999999999999" customHeight="1">
      <c r="A55" s="105">
        <v>10</v>
      </c>
      <c r="B55" s="88" t="s">
        <v>263</v>
      </c>
      <c r="C55" s="40" t="s">
        <v>154</v>
      </c>
      <c r="D55" s="40" t="s">
        <v>203</v>
      </c>
      <c r="E55" s="41">
        <v>14900</v>
      </c>
      <c r="F55" s="42"/>
      <c r="G55" s="42"/>
      <c r="H55" s="36"/>
      <c r="I55" s="36"/>
      <c r="J55" s="36"/>
      <c r="K55" s="36"/>
      <c r="L55" s="101"/>
      <c r="M55" s="104"/>
      <c r="N55" s="104"/>
      <c r="O55" s="104"/>
      <c r="P55" s="104"/>
    </row>
    <row r="56" spans="1:35" ht="31.5" customHeight="1">
      <c r="A56" s="105">
        <v>11</v>
      </c>
      <c r="B56" s="88" t="s">
        <v>264</v>
      </c>
      <c r="C56" s="40" t="s">
        <v>25</v>
      </c>
      <c r="D56" s="40" t="s">
        <v>207</v>
      </c>
      <c r="E56" s="41">
        <v>14600</v>
      </c>
      <c r="F56" s="42"/>
      <c r="G56" s="42"/>
      <c r="H56" s="36"/>
      <c r="I56" s="36"/>
      <c r="J56" s="36"/>
      <c r="K56" s="36"/>
      <c r="L56" s="101"/>
      <c r="M56" s="104"/>
      <c r="N56" s="104"/>
      <c r="O56" s="104"/>
      <c r="P56" s="104"/>
    </row>
    <row r="57" spans="1:35" ht="16.149999999999999" customHeight="1">
      <c r="A57" s="105">
        <v>11</v>
      </c>
      <c r="B57" s="88" t="s">
        <v>264</v>
      </c>
      <c r="C57" s="40" t="s">
        <v>172</v>
      </c>
      <c r="D57" s="40" t="s">
        <v>202</v>
      </c>
      <c r="E57" s="41">
        <v>14600</v>
      </c>
      <c r="F57" s="42"/>
      <c r="G57" s="42"/>
      <c r="H57" s="36"/>
      <c r="I57" s="36"/>
      <c r="J57" s="36"/>
      <c r="K57" s="36"/>
      <c r="L57" s="101"/>
      <c r="M57" s="104"/>
      <c r="N57" s="104"/>
      <c r="O57" s="104"/>
      <c r="P57" s="104"/>
    </row>
    <row r="58" spans="1:35" ht="16.149999999999999" customHeight="1">
      <c r="A58" s="105">
        <v>13</v>
      </c>
      <c r="B58" s="88" t="s">
        <v>266</v>
      </c>
      <c r="C58" s="40" t="s">
        <v>158</v>
      </c>
      <c r="D58" s="40" t="s">
        <v>203</v>
      </c>
      <c r="E58" s="41">
        <v>14200</v>
      </c>
      <c r="F58" s="42"/>
      <c r="G58" s="42"/>
      <c r="H58" s="36"/>
      <c r="I58" s="36"/>
      <c r="J58" s="36"/>
      <c r="K58" s="36"/>
      <c r="L58" s="101"/>
      <c r="M58" s="104"/>
      <c r="N58" s="104"/>
      <c r="O58" s="104"/>
      <c r="P58" s="104"/>
    </row>
    <row r="59" spans="1:35" ht="16.149999999999999" customHeight="1">
      <c r="A59" s="105">
        <v>14</v>
      </c>
      <c r="B59" s="88" t="s">
        <v>267</v>
      </c>
      <c r="C59" s="40" t="s">
        <v>19</v>
      </c>
      <c r="D59" s="40" t="s">
        <v>204</v>
      </c>
      <c r="E59" s="41">
        <v>14000</v>
      </c>
      <c r="F59" s="42"/>
      <c r="G59" s="42"/>
      <c r="H59" s="36"/>
      <c r="I59" s="36"/>
      <c r="J59" s="36"/>
      <c r="K59" s="36"/>
      <c r="L59" s="101"/>
      <c r="M59" s="104"/>
      <c r="N59" s="104"/>
      <c r="O59" s="104"/>
      <c r="P59" s="104"/>
    </row>
    <row r="60" spans="1:35" ht="16.149999999999999" customHeight="1">
      <c r="A60" s="105">
        <v>15</v>
      </c>
      <c r="B60" s="88" t="s">
        <v>289</v>
      </c>
      <c r="C60" s="40" t="s">
        <v>166</v>
      </c>
      <c r="D60" s="40" t="s">
        <v>203</v>
      </c>
      <c r="E60" s="41">
        <v>13400</v>
      </c>
      <c r="F60" s="42"/>
      <c r="G60" s="42"/>
      <c r="H60" s="36"/>
      <c r="I60" s="36"/>
      <c r="J60" s="36"/>
      <c r="K60" s="36"/>
      <c r="L60" s="101"/>
      <c r="M60" s="104"/>
      <c r="N60" s="104"/>
      <c r="O60" s="104"/>
      <c r="P60" s="104"/>
    </row>
    <row r="61" spans="1:35" ht="16.149999999999999" customHeight="1">
      <c r="A61" s="105">
        <v>16</v>
      </c>
      <c r="B61" s="88" t="s">
        <v>299</v>
      </c>
      <c r="C61" s="40" t="s">
        <v>111</v>
      </c>
      <c r="D61" s="40" t="s">
        <v>204</v>
      </c>
      <c r="E61" s="41">
        <v>13300</v>
      </c>
      <c r="F61" s="42"/>
      <c r="G61" s="42"/>
      <c r="H61" s="36"/>
      <c r="I61" s="36"/>
      <c r="J61" s="36"/>
      <c r="K61" s="36"/>
      <c r="L61" s="101"/>
      <c r="M61" s="104"/>
      <c r="N61" s="104"/>
      <c r="O61" s="104"/>
      <c r="P61" s="104"/>
    </row>
    <row r="62" spans="1:35" ht="16.149999999999999" customHeight="1">
      <c r="A62" s="105">
        <v>17</v>
      </c>
      <c r="B62" s="88" t="s">
        <v>299</v>
      </c>
      <c r="C62" s="40" t="s">
        <v>143</v>
      </c>
      <c r="D62" s="40" t="s">
        <v>207</v>
      </c>
      <c r="E62" s="41">
        <v>13200</v>
      </c>
      <c r="F62" s="42"/>
      <c r="G62" s="42"/>
      <c r="H62" s="36"/>
      <c r="I62" s="36"/>
      <c r="J62" s="36"/>
      <c r="K62" s="36"/>
      <c r="L62" s="101"/>
      <c r="M62" s="104"/>
      <c r="N62" s="104"/>
      <c r="O62" s="104"/>
      <c r="P62" s="104"/>
    </row>
    <row r="63" spans="1:35" ht="16.149999999999999" customHeight="1">
      <c r="A63" s="105">
        <v>18</v>
      </c>
      <c r="B63" s="88" t="s">
        <v>301</v>
      </c>
      <c r="C63" s="40" t="s">
        <v>147</v>
      </c>
      <c r="D63" s="40" t="s">
        <v>203</v>
      </c>
      <c r="E63" s="41">
        <v>12200</v>
      </c>
      <c r="F63" s="42"/>
      <c r="G63" s="42"/>
      <c r="H63" s="36"/>
      <c r="I63" s="36"/>
      <c r="J63" s="36"/>
      <c r="K63" s="36"/>
      <c r="L63" s="101"/>
      <c r="M63" s="104"/>
      <c r="N63" s="104"/>
      <c r="O63" s="104"/>
      <c r="P63" s="104"/>
    </row>
    <row r="64" spans="1:35" ht="16.149999999999999" customHeight="1">
      <c r="A64" s="105">
        <v>19</v>
      </c>
      <c r="B64" s="88" t="s">
        <v>302</v>
      </c>
      <c r="C64" s="40" t="s">
        <v>179</v>
      </c>
      <c r="D64" s="40" t="s">
        <v>208</v>
      </c>
      <c r="E64" s="41">
        <v>12100</v>
      </c>
      <c r="F64" s="42"/>
      <c r="G64" s="42"/>
      <c r="H64" s="36"/>
      <c r="I64" s="36"/>
      <c r="J64" s="36"/>
      <c r="K64" s="36"/>
      <c r="L64" s="101"/>
      <c r="M64" s="104"/>
      <c r="N64" s="104"/>
      <c r="O64" s="104"/>
      <c r="P64" s="104"/>
    </row>
    <row r="65" spans="1:16" ht="16.149999999999999" customHeight="1">
      <c r="A65" s="105">
        <v>20</v>
      </c>
      <c r="B65" s="88" t="s">
        <v>302</v>
      </c>
      <c r="C65" s="40" t="s">
        <v>164</v>
      </c>
      <c r="D65" s="40" t="s">
        <v>203</v>
      </c>
      <c r="E65" s="41">
        <v>12000</v>
      </c>
      <c r="F65" s="42"/>
      <c r="G65" s="42"/>
      <c r="H65" s="36"/>
      <c r="I65" s="36"/>
      <c r="J65" s="36"/>
      <c r="K65" s="36"/>
      <c r="L65" s="101"/>
      <c r="M65" s="104"/>
      <c r="N65" s="104"/>
      <c r="O65" s="104"/>
      <c r="P65" s="104"/>
    </row>
    <row r="66" spans="1:16" ht="31.5" customHeight="1">
      <c r="A66" s="105">
        <v>21</v>
      </c>
      <c r="B66" s="88" t="s">
        <v>280</v>
      </c>
      <c r="C66" s="40" t="s">
        <v>157</v>
      </c>
      <c r="D66" s="40" t="s">
        <v>203</v>
      </c>
      <c r="E66" s="41">
        <v>11500</v>
      </c>
      <c r="F66" s="42"/>
      <c r="G66" s="42"/>
      <c r="H66" s="36"/>
      <c r="I66" s="36"/>
      <c r="J66" s="36"/>
      <c r="K66" s="36"/>
      <c r="L66" s="101"/>
      <c r="M66" s="104"/>
      <c r="N66" s="104"/>
      <c r="O66" s="104"/>
      <c r="P66" s="104"/>
    </row>
    <row r="67" spans="1:16" ht="16.149999999999999" customHeight="1">
      <c r="A67" s="105">
        <v>21</v>
      </c>
      <c r="B67" s="88" t="s">
        <v>280</v>
      </c>
      <c r="C67" s="40" t="s">
        <v>162</v>
      </c>
      <c r="D67" s="40" t="s">
        <v>203</v>
      </c>
      <c r="E67" s="41">
        <v>11500</v>
      </c>
      <c r="F67" s="42"/>
      <c r="G67" s="42"/>
      <c r="H67" s="36"/>
      <c r="I67" s="36"/>
      <c r="J67" s="36"/>
      <c r="K67" s="36"/>
      <c r="L67" s="101"/>
      <c r="M67" s="104"/>
      <c r="N67" s="104"/>
      <c r="O67" s="104"/>
      <c r="P67" s="104"/>
    </row>
    <row r="68" spans="1:16" ht="16.149999999999999" customHeight="1">
      <c r="A68" s="105">
        <v>23</v>
      </c>
      <c r="B68" s="88" t="s">
        <v>279</v>
      </c>
      <c r="C68" s="40" t="s">
        <v>169</v>
      </c>
      <c r="D68" s="40" t="s">
        <v>203</v>
      </c>
      <c r="E68" s="41">
        <v>11300</v>
      </c>
      <c r="F68" s="42"/>
      <c r="G68" s="42"/>
      <c r="H68" s="36"/>
      <c r="I68" s="36"/>
      <c r="J68" s="36"/>
      <c r="K68" s="36"/>
      <c r="L68" s="101"/>
      <c r="M68" s="104"/>
      <c r="N68" s="104"/>
      <c r="O68" s="104"/>
      <c r="P68" s="104"/>
    </row>
    <row r="69" spans="1:16" ht="16.149999999999999" customHeight="1">
      <c r="A69" s="105">
        <v>24</v>
      </c>
      <c r="B69" s="88" t="s">
        <v>288</v>
      </c>
      <c r="C69" s="40" t="s">
        <v>145</v>
      </c>
      <c r="D69" s="40" t="s">
        <v>203</v>
      </c>
      <c r="E69" s="41">
        <v>11100</v>
      </c>
      <c r="F69" s="42"/>
      <c r="G69" s="42"/>
      <c r="H69" s="36"/>
      <c r="I69" s="36"/>
      <c r="J69" s="36"/>
      <c r="K69" s="36"/>
      <c r="L69" s="101"/>
      <c r="M69" s="104"/>
      <c r="N69" s="104"/>
      <c r="O69" s="104"/>
      <c r="P69" s="104"/>
    </row>
    <row r="70" spans="1:16" ht="16.149999999999999" customHeight="1">
      <c r="A70" s="105">
        <v>25</v>
      </c>
      <c r="B70" s="88" t="s">
        <v>305</v>
      </c>
      <c r="C70" s="40" t="s">
        <v>141</v>
      </c>
      <c r="D70" s="40" t="s">
        <v>207</v>
      </c>
      <c r="E70" s="41">
        <v>10900</v>
      </c>
      <c r="F70" s="42"/>
      <c r="G70" s="42"/>
      <c r="H70" s="36"/>
      <c r="I70" s="36"/>
      <c r="J70" s="36"/>
      <c r="K70" s="36"/>
      <c r="L70" s="101"/>
    </row>
    <row r="71" spans="1:16" ht="16.149999999999999" customHeight="1">
      <c r="A71" s="105">
        <v>26</v>
      </c>
      <c r="B71" s="88" t="s">
        <v>444</v>
      </c>
      <c r="C71" s="40" t="s">
        <v>86</v>
      </c>
      <c r="D71" s="40" t="s">
        <v>204</v>
      </c>
      <c r="E71" s="41">
        <v>10600</v>
      </c>
      <c r="F71" s="42"/>
      <c r="G71" s="42"/>
      <c r="H71" s="36"/>
      <c r="I71" s="36"/>
      <c r="J71" s="36"/>
      <c r="K71" s="36"/>
      <c r="L71" s="101"/>
    </row>
    <row r="72" spans="1:16" ht="16.149999999999999" customHeight="1">
      <c r="A72" s="105">
        <v>26</v>
      </c>
      <c r="B72" s="88" t="s">
        <v>444</v>
      </c>
      <c r="C72" s="40" t="s">
        <v>88</v>
      </c>
      <c r="D72" s="40" t="s">
        <v>204</v>
      </c>
      <c r="E72" s="41">
        <v>10600</v>
      </c>
      <c r="F72" s="42"/>
      <c r="G72" s="42"/>
      <c r="H72" s="36"/>
      <c r="I72" s="36"/>
      <c r="J72" s="36"/>
      <c r="K72" s="36"/>
      <c r="L72" s="101"/>
    </row>
    <row r="73" spans="1:16" ht="16.149999999999999" customHeight="1">
      <c r="A73" s="105">
        <v>26</v>
      </c>
      <c r="B73" s="88" t="s">
        <v>443</v>
      </c>
      <c r="C73" s="40" t="s">
        <v>103</v>
      </c>
      <c r="D73" s="40" t="s">
        <v>204</v>
      </c>
      <c r="E73" s="41">
        <v>10600</v>
      </c>
      <c r="F73" s="42"/>
      <c r="G73" s="42"/>
      <c r="H73" s="36"/>
      <c r="I73" s="36"/>
      <c r="J73" s="36"/>
      <c r="K73" s="36"/>
      <c r="L73" s="101"/>
    </row>
    <row r="74" spans="1:16" ht="16.149999999999999" customHeight="1">
      <c r="A74" s="105">
        <v>29</v>
      </c>
      <c r="B74" s="88" t="s">
        <v>307</v>
      </c>
      <c r="C74" s="40" t="s">
        <v>8</v>
      </c>
      <c r="D74" s="40" t="s">
        <v>202</v>
      </c>
      <c r="E74" s="41">
        <v>10400</v>
      </c>
      <c r="F74" s="42"/>
      <c r="G74" s="42"/>
      <c r="H74" s="36"/>
      <c r="I74" s="36"/>
      <c r="J74" s="36"/>
      <c r="K74" s="36"/>
      <c r="L74" s="101"/>
    </row>
    <row r="75" spans="1:16" ht="16.149999999999999" customHeight="1">
      <c r="A75" s="105">
        <v>29</v>
      </c>
      <c r="B75" s="88" t="s">
        <v>445</v>
      </c>
      <c r="C75" s="40" t="s">
        <v>91</v>
      </c>
      <c r="D75" s="40" t="s">
        <v>204</v>
      </c>
      <c r="E75" s="43">
        <v>10400</v>
      </c>
      <c r="F75" s="42"/>
      <c r="G75" s="42"/>
      <c r="H75" s="36"/>
      <c r="I75" s="36"/>
      <c r="J75" s="36"/>
      <c r="K75" s="36"/>
      <c r="L75" s="101"/>
    </row>
    <row r="76" spans="1:16" ht="31.5" customHeight="1">
      <c r="A76" s="105">
        <v>31</v>
      </c>
      <c r="B76" s="88" t="s">
        <v>308</v>
      </c>
      <c r="C76" s="40" t="s">
        <v>106</v>
      </c>
      <c r="D76" s="40" t="s">
        <v>200</v>
      </c>
      <c r="E76" s="43">
        <v>10300</v>
      </c>
      <c r="H76" s="36"/>
      <c r="I76" s="36"/>
      <c r="J76" s="36"/>
      <c r="K76" s="36"/>
      <c r="L76" s="101"/>
    </row>
    <row r="77" spans="1:16" ht="15.75" customHeight="1">
      <c r="A77" s="105">
        <v>32</v>
      </c>
      <c r="B77" s="88" t="s">
        <v>310</v>
      </c>
      <c r="C77" s="40" t="s">
        <v>174</v>
      </c>
      <c r="D77" s="40" t="s">
        <v>202</v>
      </c>
      <c r="E77" s="41">
        <v>10200</v>
      </c>
      <c r="F77" s="36"/>
      <c r="G77" s="36"/>
      <c r="H77" s="36"/>
      <c r="I77" s="36"/>
      <c r="J77" s="36"/>
      <c r="K77" s="36"/>
      <c r="L77" s="101"/>
    </row>
    <row r="78" spans="1:16" ht="15.75" customHeight="1">
      <c r="A78" s="105">
        <v>33</v>
      </c>
      <c r="B78" s="88" t="s">
        <v>446</v>
      </c>
      <c r="C78" s="40" t="s">
        <v>167</v>
      </c>
      <c r="D78" s="40" t="s">
        <v>204</v>
      </c>
      <c r="E78" s="43">
        <v>9970</v>
      </c>
      <c r="F78" s="39"/>
      <c r="G78" s="39"/>
      <c r="H78" s="36"/>
      <c r="I78" s="36"/>
      <c r="J78" s="36"/>
      <c r="K78" s="36"/>
      <c r="L78" s="101"/>
    </row>
    <row r="79" spans="1:16" ht="16.149999999999999" customHeight="1">
      <c r="A79" s="105">
        <v>34</v>
      </c>
      <c r="B79" s="88" t="s">
        <v>309</v>
      </c>
      <c r="C79" s="40" t="s">
        <v>136</v>
      </c>
      <c r="D79" s="40" t="s">
        <v>206</v>
      </c>
      <c r="E79" s="43">
        <v>9910</v>
      </c>
      <c r="F79" s="42"/>
      <c r="G79" s="42"/>
      <c r="H79" s="36"/>
      <c r="I79" s="36"/>
      <c r="J79" s="36"/>
      <c r="K79" s="36"/>
      <c r="L79" s="101"/>
    </row>
    <row r="80" spans="1:16" ht="16.149999999999999" customHeight="1">
      <c r="A80" s="105">
        <v>35</v>
      </c>
      <c r="B80" s="88" t="s">
        <v>311</v>
      </c>
      <c r="C80" s="40" t="s">
        <v>42</v>
      </c>
      <c r="D80" s="40" t="s">
        <v>208</v>
      </c>
      <c r="E80" s="43">
        <v>9370</v>
      </c>
      <c r="F80" s="42"/>
      <c r="G80" s="42"/>
      <c r="H80" s="36"/>
      <c r="I80" s="36"/>
      <c r="J80" s="36"/>
      <c r="K80" s="36"/>
      <c r="L80" s="101"/>
    </row>
    <row r="81" spans="1:35" ht="16.149999999999999" customHeight="1">
      <c r="A81" s="105">
        <v>36</v>
      </c>
      <c r="B81" s="88" t="s">
        <v>447</v>
      </c>
      <c r="C81" s="40" t="s">
        <v>175</v>
      </c>
      <c r="D81" s="40" t="s">
        <v>202</v>
      </c>
      <c r="E81" s="43">
        <v>9360</v>
      </c>
      <c r="F81" s="42"/>
      <c r="G81" s="42"/>
      <c r="H81" s="36"/>
      <c r="I81" s="36"/>
      <c r="J81" s="36"/>
      <c r="K81" s="36"/>
      <c r="L81" s="101"/>
    </row>
    <row r="82" spans="1:35" ht="16.149999999999999" customHeight="1">
      <c r="A82" s="105">
        <v>37</v>
      </c>
      <c r="B82" s="88" t="s">
        <v>312</v>
      </c>
      <c r="C82" s="40" t="s">
        <v>161</v>
      </c>
      <c r="D82" s="40" t="s">
        <v>203</v>
      </c>
      <c r="E82" s="43">
        <v>9170</v>
      </c>
      <c r="F82" s="42"/>
      <c r="G82" s="42"/>
      <c r="H82" s="36"/>
      <c r="I82" s="36"/>
      <c r="J82" s="36"/>
      <c r="K82" s="36"/>
      <c r="L82" s="101"/>
    </row>
    <row r="83" spans="1:35" ht="16.149999999999999" customHeight="1">
      <c r="A83" s="105">
        <v>38</v>
      </c>
      <c r="B83" s="88" t="s">
        <v>281</v>
      </c>
      <c r="C83" s="40" t="s">
        <v>89</v>
      </c>
      <c r="D83" s="40" t="s">
        <v>204</v>
      </c>
      <c r="E83" s="43">
        <v>8980</v>
      </c>
      <c r="F83" s="42"/>
      <c r="G83" s="42"/>
      <c r="H83" s="36"/>
      <c r="I83" s="36"/>
      <c r="J83" s="36"/>
      <c r="K83" s="36"/>
      <c r="L83" s="101"/>
    </row>
    <row r="84" spans="1:35" ht="16.149999999999999" customHeight="1">
      <c r="A84" s="105">
        <v>38</v>
      </c>
      <c r="B84" s="88" t="s">
        <v>281</v>
      </c>
      <c r="C84" s="40" t="s">
        <v>171</v>
      </c>
      <c r="D84" s="40" t="s">
        <v>202</v>
      </c>
      <c r="E84" s="43">
        <v>8980</v>
      </c>
      <c r="F84" s="42"/>
      <c r="G84" s="42"/>
      <c r="H84" s="36"/>
      <c r="I84" s="36"/>
      <c r="J84" s="36"/>
      <c r="K84" s="36"/>
      <c r="L84" s="101"/>
    </row>
    <row r="85" spans="1:35" ht="16.149999999999999" customHeight="1">
      <c r="A85" s="105">
        <v>40</v>
      </c>
      <c r="B85" s="88" t="s">
        <v>315</v>
      </c>
      <c r="C85" s="40" t="s">
        <v>34</v>
      </c>
      <c r="D85" s="40" t="s">
        <v>204</v>
      </c>
      <c r="E85" s="43">
        <v>8420</v>
      </c>
      <c r="F85" s="42"/>
      <c r="G85" s="42"/>
      <c r="H85" s="36"/>
      <c r="I85" s="36"/>
      <c r="J85" s="36"/>
      <c r="K85" s="36"/>
      <c r="L85" s="101"/>
      <c r="AI85" s="1" t="s">
        <v>185</v>
      </c>
    </row>
    <row r="86" spans="1:35" ht="31.5" customHeight="1">
      <c r="A86" s="105">
        <v>41</v>
      </c>
      <c r="B86" s="88" t="s">
        <v>314</v>
      </c>
      <c r="C86" s="40" t="s">
        <v>131</v>
      </c>
      <c r="D86" s="40" t="s">
        <v>210</v>
      </c>
      <c r="E86" s="43">
        <v>8370</v>
      </c>
      <c r="F86" s="42"/>
      <c r="G86" s="42"/>
      <c r="H86" s="36"/>
      <c r="I86" s="36"/>
      <c r="J86" s="36"/>
      <c r="K86" s="36"/>
      <c r="L86" s="101"/>
    </row>
    <row r="87" spans="1:35" ht="15.75" customHeight="1">
      <c r="A87" s="105">
        <v>42</v>
      </c>
      <c r="B87" s="88" t="s">
        <v>318</v>
      </c>
      <c r="C87" s="40" t="s">
        <v>81</v>
      </c>
      <c r="D87" s="40" t="s">
        <v>207</v>
      </c>
      <c r="E87" s="43">
        <v>8110</v>
      </c>
      <c r="F87" s="42"/>
      <c r="G87" s="42"/>
      <c r="H87" s="36"/>
      <c r="I87" s="36"/>
      <c r="J87" s="36"/>
      <c r="K87" s="36"/>
      <c r="L87" s="101"/>
    </row>
    <row r="88" spans="1:35" ht="15.75" customHeight="1">
      <c r="A88" s="105">
        <v>43</v>
      </c>
      <c r="B88" s="88" t="s">
        <v>316</v>
      </c>
      <c r="C88" s="40" t="s">
        <v>140</v>
      </c>
      <c r="D88" s="40" t="s">
        <v>210</v>
      </c>
      <c r="E88" s="43">
        <v>7810</v>
      </c>
      <c r="F88" s="42"/>
      <c r="G88" s="42"/>
      <c r="H88" s="36"/>
      <c r="I88" s="36"/>
      <c r="J88" s="36"/>
      <c r="K88" s="36"/>
      <c r="L88" s="101"/>
    </row>
    <row r="89" spans="1:35" ht="15.75" customHeight="1">
      <c r="A89" s="105">
        <v>44</v>
      </c>
      <c r="B89" s="88" t="s">
        <v>319</v>
      </c>
      <c r="C89" s="40" t="s">
        <v>101</v>
      </c>
      <c r="D89" s="40" t="s">
        <v>204</v>
      </c>
      <c r="E89" s="43">
        <v>7690</v>
      </c>
      <c r="F89" s="42"/>
      <c r="G89" s="42"/>
      <c r="H89" s="36"/>
      <c r="I89" s="36"/>
      <c r="J89" s="36"/>
      <c r="K89" s="36"/>
      <c r="L89" s="101"/>
    </row>
    <row r="90" spans="1:35" ht="15.75" customHeight="1">
      <c r="A90" s="105">
        <v>45</v>
      </c>
      <c r="B90" s="88" t="s">
        <v>317</v>
      </c>
      <c r="C90" s="40" t="s">
        <v>99</v>
      </c>
      <c r="D90" s="40" t="s">
        <v>204</v>
      </c>
      <c r="E90" s="43">
        <v>7470</v>
      </c>
      <c r="F90" s="42"/>
      <c r="G90" s="42"/>
      <c r="H90" s="36"/>
      <c r="I90" s="36"/>
      <c r="J90" s="36"/>
      <c r="K90" s="36"/>
      <c r="L90" s="101"/>
    </row>
    <row r="91" spans="1:35" ht="15.75" customHeight="1">
      <c r="A91" s="105">
        <v>46</v>
      </c>
      <c r="B91" s="88" t="s">
        <v>320</v>
      </c>
      <c r="C91" s="40" t="s">
        <v>54</v>
      </c>
      <c r="D91" s="40" t="s">
        <v>200</v>
      </c>
      <c r="E91" s="43">
        <v>7440</v>
      </c>
      <c r="F91" s="42"/>
      <c r="G91" s="42"/>
      <c r="H91" s="36"/>
      <c r="I91" s="36"/>
      <c r="J91" s="36"/>
      <c r="K91" s="36"/>
      <c r="L91" s="101"/>
    </row>
    <row r="92" spans="1:35" ht="15.75" customHeight="1">
      <c r="A92" s="105">
        <v>47</v>
      </c>
      <c r="B92" s="88" t="s">
        <v>321</v>
      </c>
      <c r="C92" s="40" t="s">
        <v>36</v>
      </c>
      <c r="D92" s="40" t="s">
        <v>200</v>
      </c>
      <c r="E92" s="43">
        <v>7390</v>
      </c>
      <c r="F92" s="42"/>
      <c r="G92" s="42"/>
      <c r="H92" s="36"/>
      <c r="I92" s="36"/>
      <c r="J92" s="36"/>
      <c r="K92" s="36"/>
      <c r="L92" s="101"/>
    </row>
    <row r="93" spans="1:35" ht="15.75" customHeight="1">
      <c r="A93" s="105">
        <v>48</v>
      </c>
      <c r="B93" s="88" t="s">
        <v>322</v>
      </c>
      <c r="C93" s="40" t="s">
        <v>156</v>
      </c>
      <c r="D93" s="40" t="s">
        <v>203</v>
      </c>
      <c r="E93" s="43">
        <v>7110</v>
      </c>
      <c r="F93" s="42"/>
      <c r="G93" s="42"/>
      <c r="H93" s="36"/>
      <c r="I93" s="36"/>
      <c r="J93" s="36"/>
      <c r="K93" s="36"/>
      <c r="L93" s="101"/>
    </row>
    <row r="94" spans="1:35" ht="15.75" customHeight="1">
      <c r="A94" s="105">
        <v>49</v>
      </c>
      <c r="B94" s="88" t="s">
        <v>448</v>
      </c>
      <c r="C94" s="40" t="s">
        <v>93</v>
      </c>
      <c r="D94" s="40" t="s">
        <v>204</v>
      </c>
      <c r="E94" s="43">
        <v>6930</v>
      </c>
      <c r="F94" s="42"/>
      <c r="G94" s="42"/>
      <c r="H94" s="36"/>
      <c r="I94" s="36"/>
      <c r="J94" s="36"/>
      <c r="K94" s="36"/>
      <c r="L94" s="101"/>
    </row>
    <row r="95" spans="1:35" ht="15.75" customHeight="1">
      <c r="A95" s="105">
        <v>50</v>
      </c>
      <c r="B95" s="88" t="s">
        <v>323</v>
      </c>
      <c r="C95" s="40" t="s">
        <v>153</v>
      </c>
      <c r="D95" s="40" t="s">
        <v>203</v>
      </c>
      <c r="E95" s="43">
        <v>6540</v>
      </c>
      <c r="F95" s="42"/>
      <c r="G95" s="42"/>
      <c r="H95" s="36"/>
      <c r="I95" s="36"/>
      <c r="J95" s="36"/>
      <c r="K95" s="36"/>
      <c r="L95" s="101"/>
    </row>
    <row r="96" spans="1:35" ht="31.5" customHeight="1">
      <c r="A96" s="105">
        <v>51</v>
      </c>
      <c r="B96" s="88" t="s">
        <v>324</v>
      </c>
      <c r="C96" s="40" t="s">
        <v>135</v>
      </c>
      <c r="D96" s="40" t="s">
        <v>210</v>
      </c>
      <c r="E96" s="43">
        <v>6510</v>
      </c>
      <c r="F96" s="42"/>
      <c r="G96" s="42"/>
      <c r="H96" s="36"/>
      <c r="I96" s="36"/>
      <c r="J96" s="36"/>
      <c r="K96" s="36"/>
      <c r="L96" s="101"/>
    </row>
    <row r="97" spans="1:12" ht="16.149999999999999" customHeight="1">
      <c r="A97" s="105">
        <v>52</v>
      </c>
      <c r="B97" s="88" t="s">
        <v>326</v>
      </c>
      <c r="C97" s="40" t="s">
        <v>125</v>
      </c>
      <c r="D97" s="40" t="s">
        <v>201</v>
      </c>
      <c r="E97" s="43">
        <v>6340</v>
      </c>
      <c r="F97" s="42"/>
      <c r="G97" s="42"/>
      <c r="H97" s="36"/>
      <c r="I97" s="36"/>
      <c r="J97" s="36"/>
      <c r="K97" s="36"/>
      <c r="L97" s="101"/>
    </row>
    <row r="98" spans="1:12" ht="16.149999999999999" customHeight="1">
      <c r="A98" s="105">
        <v>53</v>
      </c>
      <c r="B98" s="88" t="s">
        <v>325</v>
      </c>
      <c r="C98" s="40" t="s">
        <v>163</v>
      </c>
      <c r="D98" s="40" t="s">
        <v>204</v>
      </c>
      <c r="E98" s="43">
        <v>6310</v>
      </c>
      <c r="F98" s="42"/>
      <c r="G98" s="42"/>
      <c r="H98" s="36"/>
      <c r="I98" s="36"/>
      <c r="J98" s="36"/>
      <c r="K98" s="36"/>
      <c r="L98" s="101"/>
    </row>
    <row r="99" spans="1:12" ht="15.75" customHeight="1">
      <c r="A99" s="105">
        <v>54</v>
      </c>
      <c r="B99" s="88" t="s">
        <v>327</v>
      </c>
      <c r="C99" s="40" t="s">
        <v>159</v>
      </c>
      <c r="D99" s="40" t="s">
        <v>203</v>
      </c>
      <c r="E99" s="43">
        <v>6190</v>
      </c>
      <c r="F99" s="42"/>
      <c r="G99" s="42"/>
      <c r="H99" s="36"/>
      <c r="I99" s="36"/>
      <c r="J99" s="36"/>
      <c r="K99" s="36"/>
      <c r="L99" s="101"/>
    </row>
    <row r="100" spans="1:12" ht="15.75" customHeight="1">
      <c r="A100" s="105">
        <v>55</v>
      </c>
      <c r="B100" s="88" t="s">
        <v>328</v>
      </c>
      <c r="C100" s="40" t="s">
        <v>168</v>
      </c>
      <c r="D100" s="40" t="s">
        <v>203</v>
      </c>
      <c r="E100" s="43">
        <v>6060</v>
      </c>
      <c r="F100" s="42"/>
      <c r="G100" s="42"/>
      <c r="H100" s="36"/>
      <c r="I100" s="36"/>
      <c r="J100" s="36"/>
      <c r="K100" s="36"/>
      <c r="L100" s="101"/>
    </row>
    <row r="101" spans="1:12" ht="15.75" customHeight="1">
      <c r="A101" s="105">
        <v>56</v>
      </c>
      <c r="B101" s="88" t="s">
        <v>332</v>
      </c>
      <c r="C101" s="40" t="s">
        <v>65</v>
      </c>
      <c r="D101" s="40" t="s">
        <v>198</v>
      </c>
      <c r="E101" s="43">
        <v>6010</v>
      </c>
      <c r="F101" s="42"/>
      <c r="G101" s="42"/>
      <c r="H101" s="36"/>
      <c r="I101" s="36"/>
      <c r="J101" s="36"/>
      <c r="K101" s="36"/>
      <c r="L101" s="101"/>
    </row>
    <row r="102" spans="1:12" ht="15.75" customHeight="1">
      <c r="A102" s="105">
        <v>57</v>
      </c>
      <c r="B102" s="88" t="s">
        <v>329</v>
      </c>
      <c r="C102" s="40" t="s">
        <v>148</v>
      </c>
      <c r="D102" s="40" t="s">
        <v>207</v>
      </c>
      <c r="E102" s="43">
        <v>5880</v>
      </c>
      <c r="F102" s="42"/>
      <c r="G102" s="42"/>
      <c r="H102" s="36"/>
      <c r="I102" s="36"/>
      <c r="J102" s="36"/>
      <c r="K102" s="36"/>
      <c r="L102" s="101"/>
    </row>
    <row r="103" spans="1:12" ht="15.75" customHeight="1">
      <c r="A103" s="105">
        <v>58</v>
      </c>
      <c r="B103" s="88" t="s">
        <v>330</v>
      </c>
      <c r="C103" s="40" t="s">
        <v>87</v>
      </c>
      <c r="D103" s="40" t="s">
        <v>204</v>
      </c>
      <c r="E103" s="43">
        <v>5670</v>
      </c>
      <c r="F103" s="42"/>
      <c r="G103" s="42"/>
      <c r="H103" s="36"/>
      <c r="I103" s="36"/>
      <c r="J103" s="36"/>
      <c r="K103" s="36"/>
      <c r="L103" s="101"/>
    </row>
    <row r="104" spans="1:12" ht="15.75" customHeight="1">
      <c r="A104" s="105">
        <v>59</v>
      </c>
      <c r="B104" s="88" t="s">
        <v>331</v>
      </c>
      <c r="C104" s="40" t="s">
        <v>146</v>
      </c>
      <c r="D104" s="40" t="s">
        <v>207</v>
      </c>
      <c r="E104" s="43">
        <v>5630</v>
      </c>
      <c r="F104" s="42"/>
      <c r="G104" s="42"/>
      <c r="H104" s="36"/>
      <c r="I104" s="36"/>
      <c r="J104" s="36"/>
      <c r="K104" s="36"/>
      <c r="L104" s="101"/>
    </row>
    <row r="105" spans="1:12" ht="15.75" customHeight="1">
      <c r="A105" s="105">
        <v>60</v>
      </c>
      <c r="B105" s="88" t="s">
        <v>333</v>
      </c>
      <c r="C105" s="40" t="s">
        <v>40</v>
      </c>
      <c r="D105" s="40" t="s">
        <v>197</v>
      </c>
      <c r="E105" s="43">
        <v>5200</v>
      </c>
      <c r="F105" s="42"/>
      <c r="G105" s="42"/>
      <c r="H105" s="36"/>
      <c r="I105" s="36"/>
      <c r="J105" s="36"/>
      <c r="K105" s="36"/>
      <c r="L105" s="101"/>
    </row>
    <row r="106" spans="1:12" ht="31.5" customHeight="1">
      <c r="A106" s="105">
        <v>61</v>
      </c>
      <c r="B106" s="88" t="s">
        <v>335</v>
      </c>
      <c r="C106" s="40" t="s">
        <v>137</v>
      </c>
      <c r="D106" s="40" t="s">
        <v>210</v>
      </c>
      <c r="E106" s="43">
        <v>5180</v>
      </c>
      <c r="F106" s="42"/>
      <c r="G106" s="42"/>
      <c r="H106" s="36"/>
      <c r="I106" s="36"/>
      <c r="J106" s="36"/>
      <c r="K106" s="36"/>
      <c r="L106" s="101"/>
    </row>
    <row r="107" spans="1:12" ht="16.149999999999999" customHeight="1">
      <c r="A107" s="105">
        <v>62</v>
      </c>
      <c r="B107" s="88" t="s">
        <v>334</v>
      </c>
      <c r="C107" s="40" t="s">
        <v>38</v>
      </c>
      <c r="D107" s="40" t="s">
        <v>200</v>
      </c>
      <c r="E107" s="43">
        <v>5140</v>
      </c>
      <c r="F107" s="42"/>
      <c r="G107" s="42"/>
      <c r="H107" s="36"/>
      <c r="I107" s="36"/>
      <c r="J107" s="36"/>
      <c r="K107" s="36"/>
      <c r="L107" s="101"/>
    </row>
    <row r="108" spans="1:12" ht="16.149999999999999" customHeight="1">
      <c r="A108" s="105">
        <v>63</v>
      </c>
      <c r="B108" s="88" t="s">
        <v>336</v>
      </c>
      <c r="C108" s="40" t="s">
        <v>96</v>
      </c>
      <c r="D108" s="40" t="s">
        <v>204</v>
      </c>
      <c r="E108" s="43">
        <v>4790</v>
      </c>
      <c r="F108" s="42"/>
      <c r="G108" s="42"/>
      <c r="H108" s="36"/>
      <c r="I108" s="36"/>
      <c r="J108" s="36"/>
      <c r="K108" s="36"/>
      <c r="L108" s="101"/>
    </row>
    <row r="109" spans="1:12" ht="15" customHeight="1">
      <c r="A109" s="105">
        <v>63</v>
      </c>
      <c r="B109" s="88" t="s">
        <v>336</v>
      </c>
      <c r="C109" s="40" t="s">
        <v>176</v>
      </c>
      <c r="D109" s="40" t="s">
        <v>202</v>
      </c>
      <c r="E109" s="43">
        <v>4790</v>
      </c>
      <c r="H109" s="36"/>
      <c r="I109" s="36"/>
      <c r="J109" s="36"/>
      <c r="K109" s="36"/>
      <c r="L109" s="101"/>
    </row>
    <row r="110" spans="1:12" ht="15" customHeight="1">
      <c r="A110" s="105">
        <v>65</v>
      </c>
      <c r="B110" s="88" t="s">
        <v>338</v>
      </c>
      <c r="C110" s="40" t="s">
        <v>116</v>
      </c>
      <c r="D110" s="40" t="s">
        <v>200</v>
      </c>
      <c r="E110" s="43">
        <v>4580</v>
      </c>
      <c r="H110" s="36"/>
      <c r="I110" s="36"/>
      <c r="J110" s="36"/>
      <c r="K110" s="36"/>
      <c r="L110" s="101"/>
    </row>
    <row r="111" spans="1:12" ht="18" customHeight="1">
      <c r="A111" s="105">
        <v>66</v>
      </c>
      <c r="B111" s="88" t="s">
        <v>339</v>
      </c>
      <c r="C111" s="40" t="s">
        <v>107</v>
      </c>
      <c r="D111" s="40" t="s">
        <v>200</v>
      </c>
      <c r="E111" s="43">
        <v>4510</v>
      </c>
      <c r="F111" s="36"/>
      <c r="G111" s="36"/>
      <c r="H111" s="36"/>
      <c r="I111" s="36"/>
      <c r="J111" s="36"/>
      <c r="K111" s="36"/>
      <c r="L111" s="101"/>
    </row>
    <row r="112" spans="1:12" ht="15.75" customHeight="1">
      <c r="A112" s="105">
        <v>67</v>
      </c>
      <c r="B112" s="88" t="s">
        <v>340</v>
      </c>
      <c r="C112" s="40" t="s">
        <v>56</v>
      </c>
      <c r="D112" s="40" t="s">
        <v>201</v>
      </c>
      <c r="E112" s="43">
        <v>4360</v>
      </c>
      <c r="F112" s="10"/>
      <c r="G112" s="10"/>
      <c r="H112" s="36"/>
      <c r="I112" s="36"/>
      <c r="J112" s="36"/>
      <c r="K112" s="36"/>
      <c r="L112" s="101"/>
    </row>
    <row r="113" spans="1:12" ht="15.75" customHeight="1">
      <c r="A113" s="105">
        <v>68</v>
      </c>
      <c r="B113" s="88" t="s">
        <v>342</v>
      </c>
      <c r="C113" s="40" t="s">
        <v>149</v>
      </c>
      <c r="D113" s="40" t="s">
        <v>207</v>
      </c>
      <c r="E113" s="43">
        <v>3680</v>
      </c>
      <c r="F113" s="36"/>
      <c r="G113" s="36"/>
      <c r="H113" s="36"/>
      <c r="I113" s="36"/>
      <c r="J113" s="36"/>
      <c r="K113" s="36"/>
      <c r="L113" s="101"/>
    </row>
    <row r="114" spans="1:12" ht="15.75" customHeight="1">
      <c r="A114" s="105">
        <v>69</v>
      </c>
      <c r="B114" s="88" t="s">
        <v>341</v>
      </c>
      <c r="C114" s="40" t="s">
        <v>104</v>
      </c>
      <c r="D114" s="40" t="s">
        <v>204</v>
      </c>
      <c r="E114" s="43">
        <v>3640</v>
      </c>
      <c r="F114" s="39"/>
      <c r="G114" s="39"/>
      <c r="H114" s="36"/>
      <c r="I114" s="36"/>
      <c r="J114" s="36"/>
      <c r="K114" s="36"/>
      <c r="L114" s="101"/>
    </row>
    <row r="115" spans="1:12" ht="15.75" customHeight="1">
      <c r="A115" s="105">
        <v>70</v>
      </c>
      <c r="B115" s="88" t="s">
        <v>449</v>
      </c>
      <c r="C115" s="40" t="s">
        <v>29</v>
      </c>
      <c r="D115" s="40" t="s">
        <v>199</v>
      </c>
      <c r="E115" s="43">
        <v>3600</v>
      </c>
      <c r="F115" s="46"/>
      <c r="G115" s="46"/>
      <c r="H115" s="36"/>
      <c r="I115" s="36"/>
      <c r="J115" s="36"/>
      <c r="K115" s="36"/>
      <c r="L115" s="101"/>
    </row>
    <row r="116" spans="1:12" ht="31.5" customHeight="1">
      <c r="A116" s="105">
        <v>71</v>
      </c>
      <c r="B116" s="88" t="s">
        <v>343</v>
      </c>
      <c r="C116" s="40" t="s">
        <v>119</v>
      </c>
      <c r="D116" s="40" t="s">
        <v>200</v>
      </c>
      <c r="E116" s="43">
        <v>3540</v>
      </c>
      <c r="F116" s="46"/>
      <c r="G116" s="47"/>
      <c r="H116" s="36"/>
      <c r="I116" s="36"/>
      <c r="J116" s="36"/>
      <c r="K116" s="36"/>
      <c r="L116" s="101"/>
    </row>
    <row r="117" spans="1:12" ht="15.75" customHeight="1">
      <c r="A117" s="105">
        <v>72</v>
      </c>
      <c r="B117" s="88" t="s">
        <v>450</v>
      </c>
      <c r="C117" s="40" t="s">
        <v>2</v>
      </c>
      <c r="D117" s="40" t="s">
        <v>209</v>
      </c>
      <c r="E117" s="43">
        <v>3430</v>
      </c>
      <c r="F117" s="46"/>
      <c r="G117" s="46"/>
      <c r="H117" s="36"/>
      <c r="I117" s="36"/>
      <c r="J117" s="36"/>
      <c r="K117" s="36"/>
      <c r="L117" s="101"/>
    </row>
    <row r="118" spans="1:12" ht="15.75" customHeight="1">
      <c r="A118" s="105">
        <v>73</v>
      </c>
      <c r="B118" s="88" t="s">
        <v>344</v>
      </c>
      <c r="C118" s="40" t="s">
        <v>114</v>
      </c>
      <c r="D118" s="40" t="s">
        <v>200</v>
      </c>
      <c r="E118" s="43">
        <v>3390</v>
      </c>
      <c r="F118" s="46"/>
      <c r="G118" s="47"/>
      <c r="H118" s="36"/>
      <c r="I118" s="36"/>
      <c r="J118" s="36"/>
      <c r="K118" s="36"/>
      <c r="L118" s="101"/>
    </row>
    <row r="119" spans="1:12" ht="15.75" customHeight="1">
      <c r="A119" s="105">
        <v>74</v>
      </c>
      <c r="B119" s="88" t="s">
        <v>345</v>
      </c>
      <c r="C119" s="40" t="s">
        <v>16</v>
      </c>
      <c r="D119" s="40" t="s">
        <v>205</v>
      </c>
      <c r="E119" s="43">
        <v>3340</v>
      </c>
      <c r="F119" s="46"/>
      <c r="G119" s="47"/>
      <c r="H119" s="36"/>
      <c r="I119" s="36"/>
      <c r="J119" s="36"/>
      <c r="K119" s="36"/>
      <c r="L119" s="101"/>
    </row>
    <row r="120" spans="1:12" ht="15.75" customHeight="1">
      <c r="A120" s="105">
        <v>75</v>
      </c>
      <c r="B120" s="88" t="s">
        <v>346</v>
      </c>
      <c r="C120" s="40" t="s">
        <v>48</v>
      </c>
      <c r="D120" s="40" t="s">
        <v>197</v>
      </c>
      <c r="E120" s="43">
        <v>3240</v>
      </c>
      <c r="F120" s="46"/>
      <c r="G120" s="47"/>
      <c r="H120" s="36"/>
      <c r="I120" s="36"/>
      <c r="J120" s="36"/>
      <c r="K120" s="36"/>
      <c r="L120" s="101"/>
    </row>
    <row r="121" spans="1:12" ht="15.75" customHeight="1">
      <c r="A121" s="105">
        <v>76</v>
      </c>
      <c r="B121" s="88" t="s">
        <v>347</v>
      </c>
      <c r="C121" s="40" t="s">
        <v>11</v>
      </c>
      <c r="D121" s="40" t="s">
        <v>199</v>
      </c>
      <c r="E121" s="43">
        <v>3190</v>
      </c>
      <c r="F121" s="46"/>
      <c r="G121" s="47"/>
      <c r="H121" s="36"/>
      <c r="I121" s="36"/>
      <c r="J121" s="36"/>
      <c r="K121" s="36"/>
      <c r="L121" s="101"/>
    </row>
    <row r="122" spans="1:12" ht="15.75" customHeight="1">
      <c r="A122" s="105">
        <v>77</v>
      </c>
      <c r="B122" s="88" t="s">
        <v>451</v>
      </c>
      <c r="C122" s="40" t="s">
        <v>133</v>
      </c>
      <c r="D122" s="40" t="s">
        <v>210</v>
      </c>
      <c r="E122" s="43">
        <v>3120</v>
      </c>
      <c r="F122" s="46"/>
      <c r="G122" s="47"/>
      <c r="H122" s="36"/>
      <c r="I122" s="36"/>
      <c r="J122" s="36"/>
      <c r="K122" s="36"/>
      <c r="L122" s="101"/>
    </row>
    <row r="123" spans="1:12" ht="15.75" customHeight="1">
      <c r="A123" s="105">
        <v>78</v>
      </c>
      <c r="B123" s="88" t="s">
        <v>348</v>
      </c>
      <c r="C123" s="40" t="s">
        <v>115</v>
      </c>
      <c r="D123" s="40" t="s">
        <v>200</v>
      </c>
      <c r="E123" s="43">
        <v>3090</v>
      </c>
      <c r="F123" s="46"/>
      <c r="G123" s="47"/>
      <c r="H123" s="36"/>
      <c r="I123" s="36"/>
      <c r="J123" s="36"/>
      <c r="K123" s="36"/>
      <c r="L123" s="101"/>
    </row>
    <row r="124" spans="1:12" ht="15.75" customHeight="1">
      <c r="A124" s="105">
        <v>79</v>
      </c>
      <c r="B124" s="88" t="s">
        <v>349</v>
      </c>
      <c r="C124" s="40" t="s">
        <v>134</v>
      </c>
      <c r="D124" s="40" t="s">
        <v>206</v>
      </c>
      <c r="E124" s="43">
        <v>3080</v>
      </c>
      <c r="F124" s="46"/>
      <c r="G124" s="47"/>
      <c r="H124" s="36"/>
      <c r="I124" s="36"/>
      <c r="J124" s="36"/>
      <c r="K124" s="36"/>
      <c r="L124" s="101"/>
    </row>
    <row r="125" spans="1:12" ht="15.75" customHeight="1">
      <c r="A125" s="105">
        <v>79</v>
      </c>
      <c r="B125" s="88" t="s">
        <v>354</v>
      </c>
      <c r="C125" s="40" t="s">
        <v>128</v>
      </c>
      <c r="D125" s="40" t="s">
        <v>201</v>
      </c>
      <c r="E125" s="43">
        <v>3080</v>
      </c>
      <c r="F125" s="46"/>
      <c r="G125" s="47"/>
      <c r="H125" s="36"/>
      <c r="I125" s="36"/>
      <c r="J125" s="36"/>
      <c r="K125" s="36"/>
      <c r="L125" s="101"/>
    </row>
    <row r="126" spans="1:12" ht="31.5" customHeight="1">
      <c r="A126" s="105">
        <v>81</v>
      </c>
      <c r="B126" s="88" t="s">
        <v>349</v>
      </c>
      <c r="C126" s="40" t="s">
        <v>121</v>
      </c>
      <c r="D126" s="40" t="s">
        <v>200</v>
      </c>
      <c r="E126" s="43">
        <v>3070</v>
      </c>
      <c r="F126" s="46"/>
      <c r="G126" s="47"/>
      <c r="H126" s="36"/>
      <c r="I126" s="36"/>
      <c r="J126" s="36"/>
      <c r="K126" s="36"/>
      <c r="L126" s="101"/>
    </row>
    <row r="127" spans="1:12" ht="15.75" customHeight="1">
      <c r="A127" s="105">
        <v>82</v>
      </c>
      <c r="B127" s="88" t="s">
        <v>351</v>
      </c>
      <c r="C127" s="40" t="s">
        <v>5</v>
      </c>
      <c r="D127" s="40" t="s">
        <v>200</v>
      </c>
      <c r="E127" s="43">
        <v>3030</v>
      </c>
      <c r="F127" s="46"/>
      <c r="G127" s="47"/>
      <c r="H127" s="36"/>
      <c r="I127" s="36"/>
      <c r="J127" s="36"/>
      <c r="K127" s="36"/>
      <c r="L127" s="101"/>
    </row>
    <row r="128" spans="1:12" ht="15.75" customHeight="1">
      <c r="A128" s="105">
        <v>83</v>
      </c>
      <c r="B128" s="88" t="s">
        <v>352</v>
      </c>
      <c r="C128" s="40" t="s">
        <v>0</v>
      </c>
      <c r="D128" s="40" t="s">
        <v>209</v>
      </c>
      <c r="E128" s="43">
        <v>2980</v>
      </c>
      <c r="F128" s="46"/>
      <c r="G128" s="47"/>
      <c r="H128" s="36"/>
      <c r="I128" s="36"/>
      <c r="J128" s="36"/>
      <c r="K128" s="36"/>
      <c r="L128" s="101"/>
    </row>
    <row r="129" spans="1:12" ht="15.75" customHeight="1">
      <c r="A129" s="105">
        <v>83</v>
      </c>
      <c r="B129" s="88" t="s">
        <v>353</v>
      </c>
      <c r="C129" s="40" t="s">
        <v>20</v>
      </c>
      <c r="D129" s="40" t="s">
        <v>199</v>
      </c>
      <c r="E129" s="43">
        <v>2980</v>
      </c>
      <c r="F129" s="46"/>
      <c r="G129" s="47"/>
      <c r="H129" s="36"/>
      <c r="I129" s="36"/>
      <c r="J129" s="36"/>
      <c r="K129" s="36"/>
      <c r="L129" s="101"/>
    </row>
    <row r="130" spans="1:12" ht="15.75" customHeight="1">
      <c r="A130" s="105">
        <v>85</v>
      </c>
      <c r="B130" s="88" t="s">
        <v>356</v>
      </c>
      <c r="C130" s="40" t="s">
        <v>52</v>
      </c>
      <c r="D130" s="40" t="s">
        <v>205</v>
      </c>
      <c r="E130" s="43">
        <v>2880</v>
      </c>
      <c r="F130" s="46"/>
      <c r="G130" s="47"/>
      <c r="H130" s="36"/>
      <c r="I130" s="36"/>
      <c r="J130" s="36"/>
      <c r="K130" s="36"/>
      <c r="L130" s="101"/>
    </row>
    <row r="131" spans="1:12" ht="15.75" customHeight="1">
      <c r="A131" s="105">
        <v>86</v>
      </c>
      <c r="B131" s="88" t="s">
        <v>355</v>
      </c>
      <c r="C131" s="40" t="s">
        <v>30</v>
      </c>
      <c r="D131" s="40" t="s">
        <v>197</v>
      </c>
      <c r="E131" s="43">
        <v>2640</v>
      </c>
      <c r="F131" s="46"/>
      <c r="G131" s="47"/>
      <c r="H131" s="36"/>
      <c r="I131" s="36"/>
      <c r="J131" s="36"/>
      <c r="K131" s="36"/>
      <c r="L131" s="101"/>
    </row>
    <row r="132" spans="1:12" ht="15.75" customHeight="1">
      <c r="A132" s="105">
        <v>86</v>
      </c>
      <c r="B132" s="88" t="s">
        <v>357</v>
      </c>
      <c r="C132" s="40" t="s">
        <v>110</v>
      </c>
      <c r="D132" s="40" t="s">
        <v>200</v>
      </c>
      <c r="E132" s="43">
        <v>2640</v>
      </c>
      <c r="F132" s="46"/>
      <c r="G132" s="47"/>
      <c r="H132" s="36"/>
      <c r="I132" s="36"/>
      <c r="J132" s="36"/>
      <c r="K132" s="36"/>
      <c r="L132" s="101"/>
    </row>
    <row r="133" spans="1:12" ht="15.75" customHeight="1">
      <c r="A133" s="105">
        <v>88</v>
      </c>
      <c r="B133" s="88" t="s">
        <v>452</v>
      </c>
      <c r="C133" s="40" t="s">
        <v>31</v>
      </c>
      <c r="D133" s="40" t="s">
        <v>199</v>
      </c>
      <c r="E133" s="43">
        <v>2520</v>
      </c>
      <c r="F133" s="46"/>
      <c r="G133" s="47"/>
      <c r="H133" s="36"/>
      <c r="I133" s="36"/>
      <c r="J133" s="36"/>
      <c r="K133" s="36"/>
      <c r="L133" s="101"/>
    </row>
    <row r="134" spans="1:12" ht="15.75" customHeight="1">
      <c r="A134" s="105">
        <v>89</v>
      </c>
      <c r="B134" s="88" t="s">
        <v>358</v>
      </c>
      <c r="C134" s="40" t="s">
        <v>26</v>
      </c>
      <c r="D134" s="40" t="s">
        <v>199</v>
      </c>
      <c r="E134" s="43">
        <v>2450</v>
      </c>
      <c r="F134" s="46"/>
      <c r="G134" s="47"/>
      <c r="H134" s="36"/>
      <c r="I134" s="36"/>
      <c r="J134" s="36"/>
      <c r="K134" s="36"/>
      <c r="L134" s="101"/>
    </row>
    <row r="135" spans="1:12" ht="15.75" customHeight="1">
      <c r="A135" s="105">
        <v>90</v>
      </c>
      <c r="B135" s="88" t="s">
        <v>360</v>
      </c>
      <c r="C135" s="40" t="s">
        <v>124</v>
      </c>
      <c r="D135" s="40" t="s">
        <v>201</v>
      </c>
      <c r="E135" s="43">
        <v>2420</v>
      </c>
      <c r="F135" s="46"/>
      <c r="G135" s="47"/>
      <c r="H135" s="36"/>
      <c r="I135" s="36"/>
      <c r="J135" s="36"/>
      <c r="K135" s="36"/>
      <c r="L135" s="101"/>
    </row>
    <row r="136" spans="1:12" ht="31.5" customHeight="1">
      <c r="A136" s="105">
        <v>91</v>
      </c>
      <c r="B136" s="88" t="s">
        <v>366</v>
      </c>
      <c r="C136" s="40" t="s">
        <v>123</v>
      </c>
      <c r="D136" s="40" t="s">
        <v>201</v>
      </c>
      <c r="E136" s="43">
        <v>2410</v>
      </c>
      <c r="F136" s="46"/>
      <c r="G136" s="47"/>
      <c r="H136" s="36"/>
      <c r="I136" s="36"/>
      <c r="J136" s="36"/>
      <c r="K136" s="36"/>
      <c r="L136" s="101"/>
    </row>
    <row r="137" spans="1:12" ht="15.75" customHeight="1">
      <c r="A137" s="105">
        <v>92</v>
      </c>
      <c r="B137" s="88" t="s">
        <v>362</v>
      </c>
      <c r="C137" s="40" t="s">
        <v>22</v>
      </c>
      <c r="D137" s="40" t="s">
        <v>199</v>
      </c>
      <c r="E137" s="43">
        <v>2390</v>
      </c>
      <c r="F137" s="46"/>
      <c r="G137" s="47"/>
      <c r="H137" s="36"/>
      <c r="I137" s="36"/>
      <c r="J137" s="36"/>
      <c r="K137" s="36"/>
      <c r="L137" s="101"/>
    </row>
    <row r="138" spans="1:12" ht="15.75" customHeight="1">
      <c r="A138" s="105">
        <v>93</v>
      </c>
      <c r="B138" s="88" t="s">
        <v>359</v>
      </c>
      <c r="C138" s="40" t="s">
        <v>51</v>
      </c>
      <c r="D138" s="40" t="s">
        <v>197</v>
      </c>
      <c r="E138" s="43">
        <v>2350</v>
      </c>
      <c r="F138" s="46"/>
      <c r="G138" s="47"/>
      <c r="H138" s="36"/>
      <c r="I138" s="36"/>
      <c r="J138" s="36"/>
      <c r="K138" s="36"/>
      <c r="L138" s="101"/>
    </row>
    <row r="139" spans="1:12" ht="15.75" customHeight="1">
      <c r="A139" s="105">
        <v>93</v>
      </c>
      <c r="B139" s="88" t="s">
        <v>361</v>
      </c>
      <c r="C139" s="40" t="s">
        <v>68</v>
      </c>
      <c r="D139" s="40" t="s">
        <v>198</v>
      </c>
      <c r="E139" s="43">
        <v>2350</v>
      </c>
      <c r="F139" s="46"/>
      <c r="G139" s="47"/>
      <c r="H139" s="36"/>
      <c r="I139" s="36"/>
      <c r="J139" s="36"/>
      <c r="K139" s="36"/>
      <c r="L139" s="101"/>
    </row>
    <row r="140" spans="1:12" ht="15.75" customHeight="1">
      <c r="A140" s="105">
        <v>95</v>
      </c>
      <c r="B140" s="88" t="s">
        <v>363</v>
      </c>
      <c r="C140" s="40" t="s">
        <v>1</v>
      </c>
      <c r="D140" s="40" t="s">
        <v>197</v>
      </c>
      <c r="E140" s="43">
        <v>2320</v>
      </c>
      <c r="F140" s="46"/>
      <c r="G140" s="47"/>
      <c r="H140" s="36"/>
      <c r="I140" s="36"/>
      <c r="J140" s="36"/>
      <c r="K140" s="36"/>
      <c r="L140" s="101"/>
    </row>
    <row r="141" spans="1:12" ht="15.75" customHeight="1">
      <c r="A141" s="105">
        <v>96</v>
      </c>
      <c r="B141" s="88" t="s">
        <v>364</v>
      </c>
      <c r="C141" s="40" t="s">
        <v>64</v>
      </c>
      <c r="D141" s="40" t="s">
        <v>198</v>
      </c>
      <c r="E141" s="43">
        <v>2240</v>
      </c>
      <c r="F141" s="47"/>
      <c r="G141" s="47"/>
      <c r="H141" s="36"/>
      <c r="I141" s="36"/>
      <c r="J141" s="36"/>
      <c r="K141" s="36"/>
      <c r="L141" s="101"/>
    </row>
    <row r="142" spans="1:12" ht="15.75" customHeight="1">
      <c r="A142" s="105">
        <v>97</v>
      </c>
      <c r="B142" s="88" t="s">
        <v>365</v>
      </c>
      <c r="C142" s="40" t="s">
        <v>71</v>
      </c>
      <c r="D142" s="40" t="s">
        <v>205</v>
      </c>
      <c r="E142" s="43">
        <v>2110</v>
      </c>
      <c r="F142" s="47"/>
      <c r="G142" s="47"/>
      <c r="H142" s="36"/>
      <c r="I142" s="36"/>
      <c r="J142" s="36"/>
      <c r="K142" s="36"/>
      <c r="L142" s="101"/>
    </row>
    <row r="143" spans="1:12" ht="15.75" customHeight="1">
      <c r="A143" s="105">
        <v>98</v>
      </c>
      <c r="B143" s="88" t="s">
        <v>368</v>
      </c>
      <c r="C143" s="40" t="s">
        <v>18</v>
      </c>
      <c r="D143" s="40" t="s">
        <v>199</v>
      </c>
      <c r="E143" s="43">
        <v>2040</v>
      </c>
      <c r="F143" s="46"/>
      <c r="G143" s="47"/>
      <c r="H143" s="36"/>
      <c r="I143" s="36"/>
      <c r="J143" s="36"/>
      <c r="K143" s="36"/>
      <c r="L143" s="101"/>
    </row>
    <row r="144" spans="1:12" ht="15.75" customHeight="1">
      <c r="A144" s="105">
        <v>99</v>
      </c>
      <c r="B144" s="88" t="s">
        <v>367</v>
      </c>
      <c r="C144" s="40" t="s">
        <v>75</v>
      </c>
      <c r="D144" s="40" t="s">
        <v>209</v>
      </c>
      <c r="E144" s="43">
        <v>1970</v>
      </c>
      <c r="F144" s="46"/>
      <c r="G144" s="47"/>
      <c r="H144" s="36"/>
      <c r="I144" s="36"/>
      <c r="J144" s="36"/>
      <c r="K144" s="36"/>
      <c r="L144" s="101"/>
    </row>
    <row r="145" spans="1:12" ht="15.75" customHeight="1">
      <c r="A145" s="105">
        <v>100</v>
      </c>
      <c r="B145" s="88" t="s">
        <v>372</v>
      </c>
      <c r="C145" s="40" t="s">
        <v>113</v>
      </c>
      <c r="D145" s="40" t="s">
        <v>200</v>
      </c>
      <c r="E145" s="43">
        <v>1890</v>
      </c>
      <c r="F145" s="46"/>
      <c r="G145" s="47"/>
      <c r="H145" s="36"/>
      <c r="I145" s="36"/>
      <c r="J145" s="36"/>
      <c r="K145" s="36"/>
      <c r="L145" s="101"/>
    </row>
    <row r="146" spans="1:12" ht="31.5" customHeight="1">
      <c r="A146" s="105">
        <v>101</v>
      </c>
      <c r="B146" s="88" t="s">
        <v>369</v>
      </c>
      <c r="C146" s="40" t="s">
        <v>43</v>
      </c>
      <c r="D146" s="40" t="s">
        <v>197</v>
      </c>
      <c r="E146" s="43">
        <v>1880</v>
      </c>
      <c r="F146" s="46"/>
      <c r="G146" s="47"/>
      <c r="H146" s="36"/>
      <c r="I146" s="36"/>
      <c r="J146" s="36"/>
      <c r="K146" s="36"/>
      <c r="L146" s="101"/>
    </row>
    <row r="147" spans="1:12" ht="15.75" customHeight="1">
      <c r="A147" s="105">
        <v>101</v>
      </c>
      <c r="B147" s="88" t="s">
        <v>369</v>
      </c>
      <c r="C147" s="40" t="s">
        <v>74</v>
      </c>
      <c r="D147" s="40" t="s">
        <v>205</v>
      </c>
      <c r="E147" s="43">
        <v>1880</v>
      </c>
      <c r="F147" s="48"/>
      <c r="G147" s="48"/>
      <c r="H147" s="36"/>
      <c r="I147" s="36"/>
      <c r="J147" s="36"/>
      <c r="K147" s="36"/>
      <c r="L147" s="101"/>
    </row>
    <row r="148" spans="1:12" ht="15.75" customHeight="1">
      <c r="A148" s="105">
        <v>103</v>
      </c>
      <c r="B148" s="88" t="s">
        <v>371</v>
      </c>
      <c r="C148" s="40" t="s">
        <v>57</v>
      </c>
      <c r="D148" s="40" t="s">
        <v>198</v>
      </c>
      <c r="E148" s="43">
        <v>1860</v>
      </c>
      <c r="F148" s="49"/>
      <c r="G148" s="50"/>
      <c r="H148" s="36"/>
      <c r="I148" s="36"/>
      <c r="J148" s="36"/>
      <c r="K148" s="36"/>
      <c r="L148" s="101"/>
    </row>
    <row r="149" spans="1:12" ht="15.75" customHeight="1">
      <c r="A149" s="105">
        <v>104</v>
      </c>
      <c r="B149" s="88" t="s">
        <v>373</v>
      </c>
      <c r="C149" s="40" t="s">
        <v>70</v>
      </c>
      <c r="D149" s="40" t="s">
        <v>205</v>
      </c>
      <c r="E149" s="43">
        <v>1850</v>
      </c>
      <c r="F149" s="48"/>
      <c r="G149" s="50"/>
      <c r="H149" s="36"/>
      <c r="I149" s="36"/>
      <c r="J149" s="36"/>
      <c r="K149" s="36"/>
      <c r="L149" s="101"/>
    </row>
    <row r="150" spans="1:12" ht="15.75" customHeight="1">
      <c r="A150" s="105">
        <v>105</v>
      </c>
      <c r="B150" s="88" t="s">
        <v>453</v>
      </c>
      <c r="C150" s="40" t="s">
        <v>139</v>
      </c>
      <c r="D150" s="40" t="s">
        <v>210</v>
      </c>
      <c r="E150" s="43">
        <v>1830</v>
      </c>
      <c r="F150" s="48"/>
      <c r="G150" s="50"/>
      <c r="H150" s="36"/>
      <c r="I150" s="36"/>
      <c r="J150" s="36"/>
      <c r="K150" s="36"/>
      <c r="L150" s="101"/>
    </row>
    <row r="151" spans="1:12" ht="15.75" customHeight="1">
      <c r="A151" s="105">
        <v>106</v>
      </c>
      <c r="B151" s="88" t="s">
        <v>374</v>
      </c>
      <c r="C151" s="40" t="s">
        <v>102</v>
      </c>
      <c r="D151" s="40" t="s">
        <v>200</v>
      </c>
      <c r="E151" s="43">
        <v>1800</v>
      </c>
      <c r="F151" s="48"/>
      <c r="G151" s="50"/>
      <c r="H151" s="36"/>
      <c r="I151" s="36"/>
      <c r="J151" s="36"/>
      <c r="K151" s="36"/>
      <c r="L151" s="101"/>
    </row>
    <row r="152" spans="1:12" ht="15.75" customHeight="1">
      <c r="A152" s="105">
        <v>107</v>
      </c>
      <c r="B152" s="88" t="s">
        <v>454</v>
      </c>
      <c r="C152" s="40" t="s">
        <v>117</v>
      </c>
      <c r="D152" s="40" t="s">
        <v>201</v>
      </c>
      <c r="E152" s="43">
        <v>1760</v>
      </c>
      <c r="F152" s="48"/>
      <c r="G152" s="50"/>
      <c r="H152" s="36"/>
      <c r="I152" s="36"/>
      <c r="J152" s="36"/>
      <c r="K152" s="36"/>
      <c r="L152" s="101"/>
    </row>
    <row r="153" spans="1:12" ht="15.75" customHeight="1">
      <c r="A153" s="105">
        <v>108</v>
      </c>
      <c r="B153" s="88" t="s">
        <v>375</v>
      </c>
      <c r="C153" s="40" t="s">
        <v>108</v>
      </c>
      <c r="D153" s="40" t="s">
        <v>200</v>
      </c>
      <c r="E153" s="43">
        <v>1730</v>
      </c>
      <c r="F153" s="48"/>
      <c r="G153" s="50"/>
      <c r="H153" s="36"/>
      <c r="I153" s="36"/>
      <c r="J153" s="36"/>
      <c r="K153" s="36"/>
      <c r="L153" s="101"/>
    </row>
    <row r="154" spans="1:12" ht="15.75" customHeight="1">
      <c r="A154" s="105">
        <v>109</v>
      </c>
      <c r="B154" s="88" t="s">
        <v>376</v>
      </c>
      <c r="C154" s="40" t="s">
        <v>118</v>
      </c>
      <c r="D154" s="40" t="s">
        <v>200</v>
      </c>
      <c r="E154" s="43">
        <v>1710</v>
      </c>
      <c r="F154" s="48"/>
      <c r="G154" s="50"/>
      <c r="H154" s="36"/>
      <c r="I154" s="36"/>
      <c r="J154" s="36"/>
      <c r="K154" s="36"/>
      <c r="L154" s="101"/>
    </row>
    <row r="155" spans="1:12" ht="15.75" customHeight="1">
      <c r="A155" s="105">
        <v>110</v>
      </c>
      <c r="B155" s="88" t="s">
        <v>377</v>
      </c>
      <c r="C155" s="40" t="s">
        <v>3</v>
      </c>
      <c r="D155" s="40" t="s">
        <v>198</v>
      </c>
      <c r="E155" s="43">
        <v>1700</v>
      </c>
      <c r="F155" s="48"/>
      <c r="G155" s="50"/>
      <c r="H155" s="36"/>
      <c r="I155" s="36"/>
      <c r="J155" s="36"/>
      <c r="K155" s="36"/>
      <c r="L155" s="101"/>
    </row>
    <row r="156" spans="1:12" ht="31.5" customHeight="1">
      <c r="A156" s="105">
        <v>111</v>
      </c>
      <c r="B156" s="88" t="s">
        <v>378</v>
      </c>
      <c r="C156" s="40" t="s">
        <v>62</v>
      </c>
      <c r="D156" s="40" t="s">
        <v>198</v>
      </c>
      <c r="E156" s="43">
        <v>1680</v>
      </c>
      <c r="F156" s="48"/>
      <c r="G156" s="50"/>
      <c r="H156" s="36"/>
      <c r="I156" s="36"/>
      <c r="J156" s="36"/>
      <c r="K156" s="36"/>
      <c r="L156" s="101"/>
    </row>
    <row r="157" spans="1:12" ht="15.75" customHeight="1">
      <c r="A157" s="105">
        <v>112</v>
      </c>
      <c r="B157" s="88" t="s">
        <v>379</v>
      </c>
      <c r="C157" s="40" t="s">
        <v>165</v>
      </c>
      <c r="D157" s="40" t="s">
        <v>204</v>
      </c>
      <c r="E157" s="43">
        <v>1620</v>
      </c>
      <c r="F157" s="48"/>
      <c r="G157" s="50"/>
      <c r="H157" s="36"/>
      <c r="I157" s="36"/>
      <c r="J157" s="36"/>
      <c r="K157" s="36"/>
      <c r="L157" s="101"/>
    </row>
    <row r="158" spans="1:12" ht="15.75" customHeight="1">
      <c r="A158" s="105">
        <v>113</v>
      </c>
      <c r="B158" s="88" t="s">
        <v>380</v>
      </c>
      <c r="C158" s="40" t="s">
        <v>129</v>
      </c>
      <c r="D158" s="40" t="s">
        <v>206</v>
      </c>
      <c r="E158" s="43">
        <v>1540</v>
      </c>
      <c r="F158" s="48"/>
      <c r="G158" s="50"/>
      <c r="H158" s="36"/>
      <c r="I158" s="36"/>
      <c r="J158" s="36"/>
      <c r="K158" s="36"/>
      <c r="L158" s="101"/>
    </row>
    <row r="159" spans="1:12" ht="15.75" customHeight="1">
      <c r="A159" s="105">
        <v>114</v>
      </c>
      <c r="B159" s="88" t="s">
        <v>381</v>
      </c>
      <c r="C159" s="40" t="s">
        <v>45</v>
      </c>
      <c r="D159" s="40" t="s">
        <v>197</v>
      </c>
      <c r="E159" s="43">
        <v>1460</v>
      </c>
      <c r="F159" s="48"/>
      <c r="G159" s="50"/>
      <c r="H159" s="36"/>
      <c r="I159" s="36"/>
      <c r="J159" s="36"/>
      <c r="K159" s="36"/>
      <c r="L159" s="101"/>
    </row>
    <row r="160" spans="1:12" ht="15.75" customHeight="1">
      <c r="A160" s="105">
        <v>115</v>
      </c>
      <c r="B160" s="88" t="s">
        <v>382</v>
      </c>
      <c r="C160" s="40" t="s">
        <v>94</v>
      </c>
      <c r="D160" s="40" t="s">
        <v>199</v>
      </c>
      <c r="E160" s="43">
        <v>1350</v>
      </c>
      <c r="F160" s="48"/>
      <c r="G160" s="50"/>
      <c r="H160" s="36"/>
      <c r="I160" s="36"/>
      <c r="J160" s="36"/>
      <c r="K160" s="36"/>
      <c r="L160" s="101"/>
    </row>
    <row r="161" spans="1:12" ht="15.75" customHeight="1">
      <c r="A161" s="105">
        <v>116</v>
      </c>
      <c r="B161" s="88" t="s">
        <v>383</v>
      </c>
      <c r="C161" s="40" t="s">
        <v>46</v>
      </c>
      <c r="D161" s="40" t="s">
        <v>205</v>
      </c>
      <c r="E161" s="43">
        <v>1320</v>
      </c>
      <c r="F161" s="48"/>
      <c r="G161" s="50"/>
      <c r="H161" s="36"/>
      <c r="I161" s="36"/>
      <c r="J161" s="36"/>
      <c r="K161" s="36"/>
      <c r="L161" s="101"/>
    </row>
    <row r="162" spans="1:12" ht="15.75" customHeight="1">
      <c r="A162" s="105">
        <v>117</v>
      </c>
      <c r="B162" s="88" t="s">
        <v>384</v>
      </c>
      <c r="C162" s="40" t="s">
        <v>23</v>
      </c>
      <c r="D162" s="40" t="s">
        <v>201</v>
      </c>
      <c r="E162" s="43">
        <v>1230</v>
      </c>
      <c r="F162" s="48"/>
      <c r="G162" s="50"/>
      <c r="H162" s="36"/>
      <c r="I162" s="36"/>
      <c r="J162" s="36"/>
      <c r="K162" s="36"/>
      <c r="L162" s="101"/>
    </row>
    <row r="163" spans="1:12" ht="15.75" customHeight="1">
      <c r="A163" s="105">
        <v>118</v>
      </c>
      <c r="B163" s="88" t="s">
        <v>385</v>
      </c>
      <c r="C163" s="40" t="s">
        <v>24</v>
      </c>
      <c r="D163" s="40" t="s">
        <v>199</v>
      </c>
      <c r="E163" s="43">
        <v>1220</v>
      </c>
      <c r="F163" s="48"/>
      <c r="G163" s="50"/>
      <c r="H163" s="36"/>
      <c r="I163" s="36"/>
      <c r="J163" s="36"/>
      <c r="K163" s="36"/>
      <c r="L163" s="101"/>
    </row>
    <row r="164" spans="1:12" ht="15.75" customHeight="1">
      <c r="A164" s="105">
        <v>118</v>
      </c>
      <c r="B164" s="88" t="s">
        <v>386</v>
      </c>
      <c r="C164" s="40" t="s">
        <v>122</v>
      </c>
      <c r="D164" s="40" t="s">
        <v>201</v>
      </c>
      <c r="E164" s="43">
        <v>1220</v>
      </c>
      <c r="F164" s="48"/>
      <c r="G164" s="50"/>
      <c r="H164" s="36"/>
      <c r="I164" s="36"/>
      <c r="J164" s="36"/>
      <c r="K164" s="36"/>
      <c r="L164" s="101"/>
    </row>
    <row r="165" spans="1:12" ht="15.75" customHeight="1">
      <c r="A165" s="105">
        <v>120</v>
      </c>
      <c r="B165" s="88" t="s">
        <v>387</v>
      </c>
      <c r="C165" s="40" t="s">
        <v>120</v>
      </c>
      <c r="D165" s="40" t="s">
        <v>201</v>
      </c>
      <c r="E165" s="43">
        <v>1170</v>
      </c>
      <c r="F165" s="48"/>
      <c r="G165" s="50"/>
      <c r="H165" s="36"/>
      <c r="I165" s="36"/>
      <c r="J165" s="36"/>
      <c r="K165" s="36"/>
      <c r="L165" s="101"/>
    </row>
    <row r="166" spans="1:12" ht="31.5" customHeight="1">
      <c r="A166" s="105">
        <v>121</v>
      </c>
      <c r="B166" s="88" t="s">
        <v>388</v>
      </c>
      <c r="C166" s="40" t="s">
        <v>28</v>
      </c>
      <c r="D166" s="40" t="s">
        <v>205</v>
      </c>
      <c r="E166" s="43">
        <v>1050</v>
      </c>
      <c r="F166" s="48"/>
      <c r="G166" s="50"/>
      <c r="H166" s="36"/>
      <c r="I166" s="36"/>
      <c r="J166" s="36"/>
      <c r="K166" s="36"/>
      <c r="L166" s="101"/>
    </row>
    <row r="167" spans="1:12" ht="15.75" customHeight="1">
      <c r="A167" s="105">
        <v>122</v>
      </c>
      <c r="B167" s="88" t="s">
        <v>389</v>
      </c>
      <c r="C167" s="40" t="s">
        <v>55</v>
      </c>
      <c r="D167" s="40" t="s">
        <v>201</v>
      </c>
      <c r="E167" s="43">
        <v>1030</v>
      </c>
      <c r="F167" s="48"/>
      <c r="G167" s="50"/>
      <c r="H167" s="36"/>
      <c r="I167" s="36"/>
      <c r="J167" s="36"/>
      <c r="K167" s="36"/>
      <c r="L167" s="101"/>
    </row>
    <row r="168" spans="1:12" ht="15.75" customHeight="1">
      <c r="A168" s="105">
        <v>123</v>
      </c>
      <c r="B168" s="88" t="s">
        <v>392</v>
      </c>
      <c r="C168" s="40" t="s">
        <v>78</v>
      </c>
      <c r="D168" s="40" t="s">
        <v>205</v>
      </c>
      <c r="E168" s="43">
        <v>1020</v>
      </c>
      <c r="F168" s="48"/>
      <c r="G168" s="50"/>
      <c r="H168" s="36"/>
      <c r="I168" s="36"/>
      <c r="J168" s="36"/>
      <c r="K168" s="36"/>
      <c r="L168" s="101"/>
    </row>
    <row r="169" spans="1:12" ht="15.75" customHeight="1">
      <c r="A169" s="105">
        <v>124</v>
      </c>
      <c r="B169" s="88" t="s">
        <v>389</v>
      </c>
      <c r="C169" s="40" t="s">
        <v>13</v>
      </c>
      <c r="D169" s="40" t="s">
        <v>199</v>
      </c>
      <c r="E169" s="43">
        <v>1010</v>
      </c>
      <c r="F169" s="48"/>
      <c r="G169" s="50"/>
      <c r="H169" s="36"/>
      <c r="I169" s="36"/>
      <c r="J169" s="36"/>
      <c r="K169" s="36"/>
      <c r="L169" s="101"/>
    </row>
    <row r="170" spans="1:12" ht="15.75" customHeight="1">
      <c r="A170" s="105">
        <v>125</v>
      </c>
      <c r="B170" s="88" t="s">
        <v>391</v>
      </c>
      <c r="C170" s="40" t="s">
        <v>85</v>
      </c>
      <c r="D170" s="40" t="s">
        <v>205</v>
      </c>
      <c r="E170" s="43">
        <v>991</v>
      </c>
      <c r="F170" s="48"/>
      <c r="G170" s="50"/>
      <c r="H170" s="36"/>
      <c r="I170" s="36"/>
      <c r="J170" s="36"/>
      <c r="K170" s="36"/>
      <c r="L170" s="101"/>
    </row>
    <row r="171" spans="1:12" ht="15.75" customHeight="1">
      <c r="A171" s="105">
        <v>126</v>
      </c>
      <c r="B171" s="88" t="s">
        <v>393</v>
      </c>
      <c r="C171" s="40" t="s">
        <v>138</v>
      </c>
      <c r="D171" s="40" t="s">
        <v>210</v>
      </c>
      <c r="E171" s="43">
        <v>933</v>
      </c>
      <c r="F171" s="48"/>
      <c r="G171" s="50"/>
      <c r="H171" s="36"/>
      <c r="I171" s="36"/>
      <c r="J171" s="36"/>
      <c r="K171" s="36"/>
      <c r="L171" s="101"/>
    </row>
    <row r="172" spans="1:12" ht="15.75" customHeight="1">
      <c r="A172" s="105">
        <v>127</v>
      </c>
      <c r="B172" s="88" t="s">
        <v>394</v>
      </c>
      <c r="C172" s="40" t="s">
        <v>170</v>
      </c>
      <c r="D172" s="40" t="s">
        <v>202</v>
      </c>
      <c r="E172" s="43">
        <v>923</v>
      </c>
      <c r="F172" s="48"/>
      <c r="G172" s="50"/>
      <c r="H172" s="36"/>
      <c r="I172" s="36"/>
      <c r="J172" s="36"/>
      <c r="K172" s="36"/>
      <c r="L172" s="101"/>
    </row>
    <row r="173" spans="1:12" ht="15.75" customHeight="1">
      <c r="A173" s="105">
        <v>128</v>
      </c>
      <c r="B173" s="88" t="s">
        <v>395</v>
      </c>
      <c r="C173" s="40" t="s">
        <v>132</v>
      </c>
      <c r="D173" s="40" t="s">
        <v>206</v>
      </c>
      <c r="E173" s="43">
        <v>915</v>
      </c>
      <c r="F173" s="48"/>
      <c r="G173" s="50"/>
      <c r="H173" s="36"/>
      <c r="I173" s="36"/>
      <c r="J173" s="36"/>
      <c r="K173" s="36"/>
      <c r="L173" s="101"/>
    </row>
    <row r="174" spans="1:12" ht="15.75" customHeight="1">
      <c r="A174" s="105">
        <v>129</v>
      </c>
      <c r="B174" s="88" t="s">
        <v>396</v>
      </c>
      <c r="C174" s="40" t="s">
        <v>130</v>
      </c>
      <c r="D174" s="40" t="s">
        <v>206</v>
      </c>
      <c r="E174" s="43">
        <v>899</v>
      </c>
      <c r="F174" s="48"/>
      <c r="G174" s="50"/>
      <c r="H174" s="36"/>
      <c r="I174" s="36"/>
      <c r="J174" s="36"/>
      <c r="K174" s="36"/>
      <c r="L174" s="101"/>
    </row>
    <row r="175" spans="1:12" ht="18.75" customHeight="1">
      <c r="A175" s="105">
        <v>130</v>
      </c>
      <c r="B175" s="88" t="s">
        <v>397</v>
      </c>
      <c r="C175" s="40" t="s">
        <v>95</v>
      </c>
      <c r="D175" s="40" t="s">
        <v>200</v>
      </c>
      <c r="E175" s="43">
        <v>856</v>
      </c>
      <c r="F175" s="11"/>
      <c r="G175" s="11"/>
      <c r="H175" s="36"/>
      <c r="I175" s="36"/>
      <c r="J175" s="36"/>
      <c r="K175" s="36"/>
      <c r="L175" s="101"/>
    </row>
    <row r="176" spans="1:12" ht="31.5" customHeight="1">
      <c r="A176" s="105">
        <v>131</v>
      </c>
      <c r="B176" s="88" t="s">
        <v>398</v>
      </c>
      <c r="C176" s="40" t="s">
        <v>41</v>
      </c>
      <c r="D176" s="40" t="s">
        <v>199</v>
      </c>
      <c r="E176" s="43">
        <v>814</v>
      </c>
      <c r="H176" s="36"/>
      <c r="I176" s="36"/>
      <c r="J176" s="36"/>
      <c r="K176" s="36"/>
      <c r="L176" s="101"/>
    </row>
    <row r="177" spans="1:12" ht="15.75" customHeight="1">
      <c r="A177" s="105">
        <v>132</v>
      </c>
      <c r="B177" s="88" t="s">
        <v>455</v>
      </c>
      <c r="C177" s="40" t="s">
        <v>39</v>
      </c>
      <c r="D177" s="40" t="s">
        <v>205</v>
      </c>
      <c r="E177" s="43">
        <v>774</v>
      </c>
      <c r="H177" s="36"/>
      <c r="I177" s="36"/>
      <c r="J177" s="36"/>
      <c r="K177" s="36"/>
      <c r="L177" s="101"/>
    </row>
    <row r="178" spans="1:12" ht="15.75" customHeight="1">
      <c r="A178" s="105">
        <v>133</v>
      </c>
      <c r="B178" s="88" t="s">
        <v>399</v>
      </c>
      <c r="C178" s="40" t="s">
        <v>92</v>
      </c>
      <c r="D178" s="40" t="s">
        <v>199</v>
      </c>
      <c r="E178" s="43">
        <v>761</v>
      </c>
      <c r="H178" s="36"/>
      <c r="I178" s="36"/>
      <c r="J178" s="36"/>
      <c r="K178" s="36"/>
      <c r="L178" s="101"/>
    </row>
    <row r="179" spans="1:12" ht="15.75" customHeight="1">
      <c r="A179" s="105">
        <v>134</v>
      </c>
      <c r="B179" s="88" t="s">
        <v>400</v>
      </c>
      <c r="C179" s="40" t="s">
        <v>109</v>
      </c>
      <c r="D179" s="40" t="s">
        <v>205</v>
      </c>
      <c r="E179" s="43">
        <v>747</v>
      </c>
      <c r="H179" s="36"/>
      <c r="I179" s="36"/>
      <c r="J179" s="36"/>
      <c r="K179" s="36"/>
      <c r="L179" s="101"/>
    </row>
    <row r="180" spans="1:12" ht="15.75" customHeight="1">
      <c r="A180" s="105">
        <v>135</v>
      </c>
      <c r="B180" s="88" t="s">
        <v>456</v>
      </c>
      <c r="C180" s="40" t="s">
        <v>180</v>
      </c>
      <c r="D180" s="40" t="s">
        <v>208</v>
      </c>
      <c r="E180" s="43">
        <v>722</v>
      </c>
      <c r="H180" s="36"/>
      <c r="I180" s="36"/>
      <c r="J180" s="36"/>
      <c r="K180" s="36"/>
      <c r="L180" s="101"/>
    </row>
    <row r="181" spans="1:12" ht="15.75" customHeight="1">
      <c r="A181" s="105">
        <v>136</v>
      </c>
      <c r="B181" s="88" t="s">
        <v>401</v>
      </c>
      <c r="C181" s="40" t="s">
        <v>90</v>
      </c>
      <c r="D181" s="40" t="s">
        <v>200</v>
      </c>
      <c r="E181" s="43">
        <v>702</v>
      </c>
      <c r="H181" s="36"/>
      <c r="I181" s="36"/>
      <c r="J181" s="36"/>
      <c r="K181" s="36"/>
      <c r="L181" s="101"/>
    </row>
    <row r="182" spans="1:12" ht="15.75" customHeight="1">
      <c r="A182" s="105">
        <v>137</v>
      </c>
      <c r="B182" s="88" t="s">
        <v>403</v>
      </c>
      <c r="C182" s="40" t="s">
        <v>97</v>
      </c>
      <c r="D182" s="40" t="s">
        <v>200</v>
      </c>
      <c r="E182" s="43">
        <v>673</v>
      </c>
      <c r="H182" s="36"/>
      <c r="I182" s="36"/>
      <c r="J182" s="36"/>
      <c r="K182" s="36"/>
      <c r="L182" s="101"/>
    </row>
    <row r="183" spans="1:12" ht="15.75" customHeight="1">
      <c r="A183" s="105">
        <v>138</v>
      </c>
      <c r="B183" s="88" t="s">
        <v>402</v>
      </c>
      <c r="C183" s="40" t="s">
        <v>27</v>
      </c>
      <c r="D183" s="40" t="s">
        <v>205</v>
      </c>
      <c r="E183" s="43">
        <v>668</v>
      </c>
      <c r="H183" s="36"/>
      <c r="I183" s="36"/>
      <c r="J183" s="36"/>
      <c r="K183" s="36"/>
      <c r="L183" s="101"/>
    </row>
    <row r="184" spans="1:12" ht="15.75" customHeight="1">
      <c r="A184" s="105">
        <v>139</v>
      </c>
      <c r="B184" s="88" t="s">
        <v>404</v>
      </c>
      <c r="C184" s="40" t="s">
        <v>105</v>
      </c>
      <c r="D184" s="40" t="s">
        <v>200</v>
      </c>
      <c r="E184" s="43">
        <v>653</v>
      </c>
      <c r="H184" s="36"/>
      <c r="I184" s="36"/>
      <c r="J184" s="36"/>
      <c r="K184" s="36"/>
      <c r="L184" s="101"/>
    </row>
    <row r="185" spans="1:12" ht="15.75" customHeight="1">
      <c r="A185" s="105">
        <v>140</v>
      </c>
      <c r="B185" s="88" t="s">
        <v>405</v>
      </c>
      <c r="C185" s="40" t="s">
        <v>112</v>
      </c>
      <c r="D185" s="40" t="s">
        <v>200</v>
      </c>
      <c r="E185" s="43">
        <v>625</v>
      </c>
      <c r="H185" s="36"/>
      <c r="I185" s="36"/>
      <c r="J185" s="36"/>
      <c r="K185" s="36"/>
      <c r="L185" s="101"/>
    </row>
    <row r="186" spans="1:12" ht="31.5" customHeight="1">
      <c r="A186" s="105">
        <v>141</v>
      </c>
      <c r="B186" s="88" t="s">
        <v>406</v>
      </c>
      <c r="C186" s="40" t="s">
        <v>47</v>
      </c>
      <c r="D186" s="40" t="s">
        <v>205</v>
      </c>
      <c r="E186" s="43">
        <v>622</v>
      </c>
      <c r="H186" s="36"/>
      <c r="I186" s="36"/>
      <c r="J186" s="36"/>
      <c r="K186" s="36"/>
      <c r="L186" s="101"/>
    </row>
    <row r="187" spans="1:12" ht="15.75" customHeight="1">
      <c r="A187" s="105">
        <v>142</v>
      </c>
      <c r="B187" s="88" t="s">
        <v>408</v>
      </c>
      <c r="C187" s="40" t="s">
        <v>14</v>
      </c>
      <c r="D187" s="40" t="s">
        <v>205</v>
      </c>
      <c r="E187" s="43">
        <v>572</v>
      </c>
      <c r="H187" s="36"/>
      <c r="I187" s="36"/>
      <c r="J187" s="36"/>
      <c r="K187" s="36"/>
      <c r="L187" s="101"/>
    </row>
    <row r="188" spans="1:12" ht="15.75" customHeight="1">
      <c r="A188" s="105">
        <v>142</v>
      </c>
      <c r="B188" s="88" t="s">
        <v>407</v>
      </c>
      <c r="C188" s="40" t="s">
        <v>49</v>
      </c>
      <c r="D188" s="40" t="s">
        <v>199</v>
      </c>
      <c r="E188" s="43">
        <v>572</v>
      </c>
      <c r="H188" s="36"/>
      <c r="I188" s="36"/>
      <c r="J188" s="36"/>
      <c r="K188" s="36"/>
      <c r="L188" s="101"/>
    </row>
    <row r="189" spans="1:12" ht="15.75" customHeight="1">
      <c r="A189" s="105">
        <v>144</v>
      </c>
      <c r="B189" s="88" t="s">
        <v>409</v>
      </c>
      <c r="C189" s="40" t="s">
        <v>77</v>
      </c>
      <c r="D189" s="40" t="s">
        <v>209</v>
      </c>
      <c r="E189" s="43">
        <v>534</v>
      </c>
      <c r="H189" s="36"/>
      <c r="I189" s="36"/>
      <c r="J189" s="36"/>
      <c r="K189" s="36"/>
      <c r="L189" s="101"/>
    </row>
    <row r="190" spans="1:12" ht="15.75" customHeight="1">
      <c r="A190" s="105">
        <v>145</v>
      </c>
      <c r="B190" s="88" t="s">
        <v>410</v>
      </c>
      <c r="C190" s="40" t="s">
        <v>76</v>
      </c>
      <c r="D190" s="40" t="s">
        <v>205</v>
      </c>
      <c r="E190" s="43">
        <v>497</v>
      </c>
      <c r="H190" s="36"/>
      <c r="I190" s="36"/>
      <c r="J190" s="36"/>
      <c r="K190" s="36"/>
      <c r="L190" s="101"/>
    </row>
    <row r="191" spans="1:12" ht="15.75" customHeight="1">
      <c r="A191" s="105">
        <v>146</v>
      </c>
      <c r="B191" s="88" t="s">
        <v>411</v>
      </c>
      <c r="C191" s="40" t="s">
        <v>79</v>
      </c>
      <c r="D191" s="40" t="s">
        <v>209</v>
      </c>
      <c r="E191" s="43">
        <v>451</v>
      </c>
      <c r="H191" s="36"/>
      <c r="I191" s="36"/>
      <c r="J191" s="36"/>
      <c r="K191" s="36"/>
      <c r="L191" s="101"/>
    </row>
    <row r="192" spans="1:12" ht="15.75" customHeight="1">
      <c r="A192" s="105">
        <v>147</v>
      </c>
      <c r="B192" s="88" t="s">
        <v>413</v>
      </c>
      <c r="C192" s="40" t="s">
        <v>60</v>
      </c>
      <c r="D192" s="40" t="s">
        <v>198</v>
      </c>
      <c r="E192" s="43">
        <v>444</v>
      </c>
      <c r="H192" s="36"/>
      <c r="I192" s="36"/>
      <c r="J192" s="36"/>
      <c r="K192" s="36"/>
      <c r="L192" s="101"/>
    </row>
    <row r="193" spans="1:12" ht="15.75" customHeight="1">
      <c r="A193" s="105">
        <v>148</v>
      </c>
      <c r="B193" s="88" t="s">
        <v>412</v>
      </c>
      <c r="C193" s="40" t="s">
        <v>66</v>
      </c>
      <c r="D193" s="40" t="s">
        <v>205</v>
      </c>
      <c r="E193" s="43">
        <v>426</v>
      </c>
      <c r="H193" s="36"/>
      <c r="I193" s="36"/>
      <c r="J193" s="36"/>
      <c r="K193" s="36"/>
      <c r="L193" s="101"/>
    </row>
    <row r="194" spans="1:12" ht="15.75" customHeight="1">
      <c r="A194" s="105">
        <v>149</v>
      </c>
      <c r="B194" s="88" t="s">
        <v>415</v>
      </c>
      <c r="C194" s="40" t="s">
        <v>84</v>
      </c>
      <c r="D194" s="40" t="s">
        <v>205</v>
      </c>
      <c r="E194" s="43">
        <v>406</v>
      </c>
      <c r="H194" s="36"/>
      <c r="I194" s="36"/>
      <c r="J194" s="36"/>
      <c r="K194" s="36"/>
      <c r="L194" s="101"/>
    </row>
    <row r="195" spans="1:12" ht="15.75" customHeight="1">
      <c r="A195" s="105">
        <v>150</v>
      </c>
      <c r="B195" s="88" t="s">
        <v>457</v>
      </c>
      <c r="C195" s="40" t="s">
        <v>58</v>
      </c>
      <c r="D195" s="40" t="s">
        <v>198</v>
      </c>
      <c r="E195" s="43">
        <v>401</v>
      </c>
      <c r="H195" s="36"/>
      <c r="I195" s="36"/>
      <c r="J195" s="36"/>
      <c r="K195" s="36"/>
      <c r="L195" s="101"/>
    </row>
    <row r="196" spans="1:12" ht="31.5" customHeight="1">
      <c r="A196" s="105">
        <v>151</v>
      </c>
      <c r="B196" s="88" t="s">
        <v>414</v>
      </c>
      <c r="C196" s="40" t="s">
        <v>61</v>
      </c>
      <c r="D196" s="40" t="s">
        <v>198</v>
      </c>
      <c r="E196" s="43">
        <v>385</v>
      </c>
      <c r="H196" s="36"/>
      <c r="I196" s="36"/>
      <c r="J196" s="36"/>
      <c r="K196" s="36"/>
      <c r="L196" s="101"/>
    </row>
    <row r="197" spans="1:12" ht="15.75" customHeight="1">
      <c r="A197" s="105">
        <v>152</v>
      </c>
      <c r="B197" s="88" t="s">
        <v>416</v>
      </c>
      <c r="C197" s="40" t="s">
        <v>127</v>
      </c>
      <c r="D197" s="40" t="s">
        <v>206</v>
      </c>
      <c r="E197" s="43">
        <v>322</v>
      </c>
      <c r="H197" s="36"/>
      <c r="I197" s="36"/>
      <c r="J197" s="36"/>
      <c r="K197" s="36"/>
      <c r="L197" s="101"/>
    </row>
    <row r="198" spans="1:12" ht="15.75" customHeight="1">
      <c r="A198" s="105">
        <v>153</v>
      </c>
      <c r="B198" s="88" t="s">
        <v>417</v>
      </c>
      <c r="C198" s="40" t="s">
        <v>83</v>
      </c>
      <c r="D198" s="40" t="s">
        <v>205</v>
      </c>
      <c r="E198" s="43">
        <v>308</v>
      </c>
      <c r="H198" s="36"/>
      <c r="I198" s="36"/>
      <c r="J198" s="36"/>
      <c r="K198" s="36"/>
      <c r="L198" s="101"/>
    </row>
    <row r="199" spans="1:12" ht="15.75" customHeight="1">
      <c r="A199" s="105">
        <v>154</v>
      </c>
      <c r="B199" s="88" t="s">
        <v>419</v>
      </c>
      <c r="C199" s="40" t="s">
        <v>82</v>
      </c>
      <c r="D199" s="40" t="s">
        <v>205</v>
      </c>
      <c r="E199" s="43">
        <v>296</v>
      </c>
      <c r="H199" s="36"/>
      <c r="I199" s="36"/>
      <c r="J199" s="36"/>
      <c r="K199" s="36"/>
      <c r="L199" s="101"/>
    </row>
    <row r="200" spans="1:12" ht="15.75" customHeight="1">
      <c r="A200" s="105">
        <v>155</v>
      </c>
      <c r="B200" s="88" t="s">
        <v>418</v>
      </c>
      <c r="C200" s="40" t="s">
        <v>53</v>
      </c>
      <c r="D200" s="40" t="s">
        <v>197</v>
      </c>
      <c r="E200" s="43">
        <v>283</v>
      </c>
      <c r="H200" s="36"/>
      <c r="I200" s="36"/>
      <c r="J200" s="36"/>
      <c r="K200" s="36"/>
      <c r="L200" s="101"/>
    </row>
    <row r="201" spans="1:12" ht="15.75" customHeight="1">
      <c r="A201" s="105">
        <v>155</v>
      </c>
      <c r="B201" s="88" t="s">
        <v>420</v>
      </c>
      <c r="C201" s="40" t="s">
        <v>126</v>
      </c>
      <c r="D201" s="40" t="s">
        <v>206</v>
      </c>
      <c r="E201" s="43">
        <v>283</v>
      </c>
      <c r="H201" s="36"/>
      <c r="I201" s="36"/>
      <c r="J201" s="36"/>
      <c r="K201" s="36"/>
      <c r="L201" s="101"/>
    </row>
    <row r="202" spans="1:12" ht="15.75" customHeight="1">
      <c r="A202" s="105">
        <v>157</v>
      </c>
      <c r="B202" s="88" t="s">
        <v>421</v>
      </c>
      <c r="C202" s="40" t="s">
        <v>21</v>
      </c>
      <c r="D202" s="40" t="s">
        <v>206</v>
      </c>
      <c r="E202" s="43">
        <v>270</v>
      </c>
      <c r="H202" s="36"/>
      <c r="I202" s="36"/>
      <c r="J202" s="36"/>
      <c r="K202" s="36"/>
      <c r="L202" s="101"/>
    </row>
    <row r="203" spans="1:12" ht="15.75" customHeight="1">
      <c r="A203" s="105">
        <v>157</v>
      </c>
      <c r="B203" s="88" t="s">
        <v>421</v>
      </c>
      <c r="C203" s="40" t="s">
        <v>100</v>
      </c>
      <c r="D203" s="40" t="s">
        <v>200</v>
      </c>
      <c r="E203" s="43">
        <v>270</v>
      </c>
      <c r="H203" s="36"/>
      <c r="I203" s="36"/>
      <c r="J203" s="36"/>
      <c r="K203" s="36"/>
      <c r="L203" s="101"/>
    </row>
    <row r="204" spans="1:12" ht="15.75" customHeight="1">
      <c r="A204" s="105">
        <v>159</v>
      </c>
      <c r="B204" s="88" t="s">
        <v>423</v>
      </c>
      <c r="C204" s="40" t="s">
        <v>7</v>
      </c>
      <c r="D204" s="40" t="s">
        <v>199</v>
      </c>
      <c r="E204" s="43">
        <v>254</v>
      </c>
      <c r="H204" s="36"/>
      <c r="I204" s="36"/>
      <c r="J204" s="36"/>
      <c r="K204" s="36"/>
      <c r="L204" s="101"/>
    </row>
    <row r="205" spans="1:12" ht="15.75" customHeight="1">
      <c r="A205" s="105">
        <v>160</v>
      </c>
      <c r="B205" s="88" t="s">
        <v>424</v>
      </c>
      <c r="C205" s="40" t="s">
        <v>9</v>
      </c>
      <c r="D205" s="40" t="s">
        <v>199</v>
      </c>
      <c r="E205" s="43">
        <v>231</v>
      </c>
      <c r="H205" s="36"/>
      <c r="I205" s="36"/>
      <c r="J205" s="36"/>
      <c r="K205" s="36"/>
      <c r="L205" s="101"/>
    </row>
    <row r="206" spans="1:12" ht="31.5" customHeight="1">
      <c r="A206" s="105">
        <v>161</v>
      </c>
      <c r="B206" s="88" t="s">
        <v>425</v>
      </c>
      <c r="C206" s="40" t="s">
        <v>98</v>
      </c>
      <c r="D206" s="40" t="s">
        <v>200</v>
      </c>
      <c r="E206" s="43">
        <v>230</v>
      </c>
      <c r="H206" s="36"/>
      <c r="I206" s="36"/>
      <c r="J206" s="36"/>
      <c r="K206" s="36"/>
      <c r="L206" s="101"/>
    </row>
    <row r="207" spans="1:12" ht="15.75" customHeight="1">
      <c r="A207" s="105">
        <v>162</v>
      </c>
      <c r="B207" s="88" t="s">
        <v>428</v>
      </c>
      <c r="C207" s="40" t="s">
        <v>6</v>
      </c>
      <c r="D207" s="40" t="s">
        <v>201</v>
      </c>
      <c r="E207" s="43">
        <v>216</v>
      </c>
      <c r="H207" s="36"/>
      <c r="I207" s="36"/>
      <c r="J207" s="36"/>
      <c r="K207" s="36"/>
      <c r="L207" s="101"/>
    </row>
    <row r="208" spans="1:12" ht="15.75" customHeight="1">
      <c r="A208" s="105">
        <v>163</v>
      </c>
      <c r="B208" s="88" t="s">
        <v>429</v>
      </c>
      <c r="C208" s="40" t="s">
        <v>72</v>
      </c>
      <c r="D208" s="40" t="s">
        <v>209</v>
      </c>
      <c r="E208" s="43">
        <v>201</v>
      </c>
      <c r="H208" s="36"/>
      <c r="I208" s="36"/>
      <c r="J208" s="36"/>
      <c r="K208" s="36"/>
      <c r="L208" s="101"/>
    </row>
    <row r="209" spans="1:12" ht="15.75" customHeight="1">
      <c r="A209" s="105">
        <v>163</v>
      </c>
      <c r="B209" s="88" t="s">
        <v>427</v>
      </c>
      <c r="C209" s="40" t="s">
        <v>73</v>
      </c>
      <c r="D209" s="40" t="s">
        <v>209</v>
      </c>
      <c r="E209" s="43">
        <v>201</v>
      </c>
      <c r="H209" s="36"/>
      <c r="I209" s="36"/>
      <c r="J209" s="36"/>
      <c r="K209" s="36"/>
      <c r="L209" s="101"/>
    </row>
    <row r="210" spans="1:12" ht="15.75" customHeight="1">
      <c r="A210" s="105">
        <v>165</v>
      </c>
      <c r="B210" s="88" t="s">
        <v>425</v>
      </c>
      <c r="C210" s="40" t="s">
        <v>63</v>
      </c>
      <c r="D210" s="40" t="s">
        <v>198</v>
      </c>
      <c r="E210" s="43">
        <v>200</v>
      </c>
      <c r="H210" s="36"/>
      <c r="I210" s="36"/>
      <c r="J210" s="36"/>
      <c r="K210" s="36"/>
      <c r="L210" s="101"/>
    </row>
    <row r="211" spans="1:12" ht="15.75" customHeight="1">
      <c r="A211" s="105">
        <v>166</v>
      </c>
      <c r="B211" s="88" t="s">
        <v>431</v>
      </c>
      <c r="C211" s="40" t="s">
        <v>80</v>
      </c>
      <c r="D211" s="40" t="s">
        <v>205</v>
      </c>
      <c r="E211" s="43">
        <v>185</v>
      </c>
      <c r="H211" s="36"/>
      <c r="I211" s="36"/>
      <c r="J211" s="36"/>
      <c r="K211" s="36"/>
      <c r="L211" s="101"/>
    </row>
    <row r="212" spans="1:12" ht="15.75" customHeight="1">
      <c r="A212" s="105">
        <v>167</v>
      </c>
      <c r="B212" s="88" t="s">
        <v>430</v>
      </c>
      <c r="C212" s="40" t="s">
        <v>33</v>
      </c>
      <c r="D212" s="40" t="s">
        <v>199</v>
      </c>
      <c r="E212" s="43">
        <v>182</v>
      </c>
      <c r="H212" s="36"/>
      <c r="I212" s="36"/>
      <c r="J212" s="36"/>
      <c r="K212" s="36"/>
      <c r="L212" s="101"/>
    </row>
    <row r="213" spans="1:12" ht="15.75" customHeight="1">
      <c r="A213" s="105">
        <v>168</v>
      </c>
      <c r="B213" s="88" t="s">
        <v>433</v>
      </c>
      <c r="C213" s="40" t="s">
        <v>67</v>
      </c>
      <c r="D213" s="40" t="s">
        <v>205</v>
      </c>
      <c r="E213" s="43">
        <v>176</v>
      </c>
      <c r="H213" s="36"/>
      <c r="I213" s="36"/>
      <c r="J213" s="36"/>
      <c r="K213" s="36"/>
      <c r="L213" s="101"/>
    </row>
    <row r="214" spans="1:12" ht="15.75" customHeight="1">
      <c r="A214" s="105">
        <v>169</v>
      </c>
      <c r="B214" s="88" t="s">
        <v>432</v>
      </c>
      <c r="C214" s="40" t="s">
        <v>4</v>
      </c>
      <c r="D214" s="40" t="s">
        <v>199</v>
      </c>
      <c r="E214" s="43">
        <v>155</v>
      </c>
      <c r="H214" s="36"/>
      <c r="I214" s="36"/>
      <c r="J214" s="36"/>
      <c r="K214" s="36"/>
      <c r="L214" s="101"/>
    </row>
    <row r="215" spans="1:12" ht="15.75" customHeight="1">
      <c r="A215" s="105">
        <v>170</v>
      </c>
      <c r="B215" s="88" t="s">
        <v>434</v>
      </c>
      <c r="C215" s="40" t="s">
        <v>32</v>
      </c>
      <c r="D215" s="40" t="s">
        <v>205</v>
      </c>
      <c r="E215" s="43">
        <v>135</v>
      </c>
      <c r="H215" s="36"/>
      <c r="I215" s="36"/>
      <c r="J215" s="36"/>
      <c r="K215" s="36"/>
      <c r="L215" s="101"/>
    </row>
    <row r="216" spans="1:12" ht="31.5" customHeight="1">
      <c r="A216" s="105">
        <v>171</v>
      </c>
      <c r="B216" s="88" t="s">
        <v>435</v>
      </c>
      <c r="C216" s="40" t="s">
        <v>59</v>
      </c>
      <c r="D216" s="40" t="s">
        <v>198</v>
      </c>
      <c r="E216" s="43">
        <v>44</v>
      </c>
      <c r="H216" s="36"/>
      <c r="I216" s="36"/>
      <c r="J216" s="36"/>
      <c r="K216" s="36"/>
      <c r="L216" s="101"/>
    </row>
    <row r="217" spans="1:12" ht="15.75" customHeight="1">
      <c r="A217" s="105">
        <v>172</v>
      </c>
      <c r="B217" s="88" t="s">
        <v>436</v>
      </c>
      <c r="C217" s="40" t="s">
        <v>44</v>
      </c>
      <c r="D217" s="40" t="s">
        <v>199</v>
      </c>
      <c r="E217" s="43">
        <v>32</v>
      </c>
      <c r="H217" s="36"/>
      <c r="I217" s="36"/>
      <c r="J217" s="36"/>
      <c r="K217" s="36"/>
      <c r="L217" s="101"/>
    </row>
    <row r="218" spans="1:12" ht="15.75" customHeight="1">
      <c r="A218" s="105">
        <v>173</v>
      </c>
      <c r="B218" s="88" t="s">
        <v>437</v>
      </c>
      <c r="C218" s="40" t="s">
        <v>50</v>
      </c>
      <c r="D218" s="40" t="s">
        <v>205</v>
      </c>
      <c r="E218" s="43">
        <v>12</v>
      </c>
      <c r="H218" s="36"/>
      <c r="I218" s="36"/>
      <c r="J218" s="36"/>
      <c r="K218" s="36"/>
      <c r="L218" s="101"/>
    </row>
    <row r="219" spans="1:12" ht="15.75" customHeight="1">
      <c r="A219" s="105">
        <v>174</v>
      </c>
      <c r="B219" s="88" t="s">
        <v>438</v>
      </c>
      <c r="C219" s="40" t="s">
        <v>150</v>
      </c>
      <c r="D219" s="40" t="s">
        <v>207</v>
      </c>
      <c r="E219" s="43">
        <v>6</v>
      </c>
      <c r="H219" s="36"/>
      <c r="I219" s="36"/>
      <c r="J219" s="36"/>
      <c r="K219" s="36"/>
      <c r="L219" s="101"/>
    </row>
    <row r="220" spans="1:12" ht="15.75" customHeight="1">
      <c r="A220" s="105">
        <v>175</v>
      </c>
      <c r="B220" s="88" t="s">
        <v>439</v>
      </c>
      <c r="C220" s="40" t="s">
        <v>151</v>
      </c>
      <c r="D220" s="40" t="s">
        <v>207</v>
      </c>
      <c r="E220" s="43">
        <v>3</v>
      </c>
      <c r="H220" s="36"/>
      <c r="I220" s="36"/>
      <c r="J220" s="36"/>
      <c r="K220" s="36"/>
      <c r="L220" s="101"/>
    </row>
    <row r="221" spans="1:12" ht="15.75" customHeight="1">
      <c r="A221" s="105">
        <v>175</v>
      </c>
      <c r="B221" s="88" t="s">
        <v>439</v>
      </c>
      <c r="C221" s="40" t="s">
        <v>152</v>
      </c>
      <c r="D221" s="40" t="s">
        <v>207</v>
      </c>
      <c r="E221" s="43">
        <v>3</v>
      </c>
      <c r="H221" s="36"/>
      <c r="I221" s="36"/>
      <c r="J221" s="36"/>
      <c r="K221" s="36"/>
      <c r="L221" s="101"/>
    </row>
    <row r="222" spans="1:12" ht="15.75" customHeight="1">
      <c r="A222" s="105">
        <v>177</v>
      </c>
      <c r="B222" s="88" t="s">
        <v>440</v>
      </c>
      <c r="C222" s="40" t="s">
        <v>37</v>
      </c>
      <c r="D222" s="40" t="s">
        <v>199</v>
      </c>
      <c r="E222" s="43">
        <v>2</v>
      </c>
      <c r="H222" s="36"/>
      <c r="I222" s="36"/>
      <c r="J222" s="36"/>
      <c r="K222" s="36"/>
      <c r="L222" s="101"/>
    </row>
    <row r="223" spans="1:12" ht="15.75" customHeight="1">
      <c r="A223" s="105">
        <v>178</v>
      </c>
      <c r="B223" s="88" t="s">
        <v>441</v>
      </c>
      <c r="C223" s="40" t="s">
        <v>69</v>
      </c>
      <c r="D223" s="40" t="s">
        <v>205</v>
      </c>
      <c r="E223" s="43">
        <v>1</v>
      </c>
      <c r="H223" s="36"/>
      <c r="I223" s="36"/>
      <c r="J223" s="36"/>
      <c r="K223" s="36"/>
      <c r="L223" s="101"/>
    </row>
    <row r="224" spans="1:12" ht="15.75" customHeight="1">
      <c r="A224" s="79">
        <v>179</v>
      </c>
      <c r="B224" s="89" t="s">
        <v>442</v>
      </c>
      <c r="C224" s="44" t="s">
        <v>35</v>
      </c>
      <c r="D224" s="44" t="s">
        <v>199</v>
      </c>
      <c r="E224" s="51">
        <v>0</v>
      </c>
      <c r="H224" s="36"/>
      <c r="I224" s="36"/>
      <c r="J224" s="36"/>
      <c r="K224" s="36"/>
      <c r="L224" s="101"/>
    </row>
    <row r="225" spans="12:12" ht="18.75" customHeight="1">
      <c r="L225" s="101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699" priority="15">
      <formula>OR($C$5="秋まき小麦",$C$5="春まき小麦",AND($C$5="てんさい",$D$5="10a当たり収量"))</formula>
    </cfRule>
  </conditionalFormatting>
  <conditionalFormatting sqref="A18:D18">
    <cfRule type="expression" dxfId="698" priority="2">
      <formula>AND($C$18="北海道",$A$18=6)</formula>
    </cfRule>
    <cfRule type="expression" dxfId="697" priority="5">
      <formula>AND($C$18="北海道",$A$18&gt;6)</formula>
    </cfRule>
  </conditionalFormatting>
  <conditionalFormatting sqref="A13:E13 A14:B17">
    <cfRule type="expression" dxfId="696" priority="12">
      <formula>$C$5="てんさい"</formula>
    </cfRule>
  </conditionalFormatting>
  <conditionalFormatting sqref="A13:E13">
    <cfRule type="expression" dxfId="695" priority="7">
      <formula>AND($C$5="てんさい",OR($D$5="収穫量",$D$5="作付面積"))</formula>
    </cfRule>
    <cfRule type="expression" dxfId="694" priority="21">
      <formula>$C$13="北海道"</formula>
    </cfRule>
  </conditionalFormatting>
  <conditionalFormatting sqref="A14:E14">
    <cfRule type="expression" dxfId="693" priority="17">
      <formula>$C$14="北海道"</formula>
    </cfRule>
  </conditionalFormatting>
  <conditionalFormatting sqref="A14:E18">
    <cfRule type="expression" dxfId="692" priority="13">
      <formula>AND($C$5="てんさい",OR($D$5="収穫量",$D$5="作付面積"))</formula>
    </cfRule>
  </conditionalFormatting>
  <conditionalFormatting sqref="A16:E16">
    <cfRule type="expression" dxfId="691" priority="22">
      <formula>$C$16="北海道"</formula>
    </cfRule>
  </conditionalFormatting>
  <conditionalFormatting sqref="A17:E19">
    <cfRule type="expression" dxfId="690" priority="19">
      <formula>$C$17="北海道"</formula>
    </cfRule>
  </conditionalFormatting>
  <conditionalFormatting sqref="C13">
    <cfRule type="expression" dxfId="689" priority="3">
      <formula>AND($C$5="てんさい",OR($D$5="作付面積",$D$5="収穫量"))</formula>
    </cfRule>
  </conditionalFormatting>
  <conditionalFormatting sqref="C18">
    <cfRule type="expression" dxfId="688" priority="4">
      <formula>$C$18="北海道"</formula>
    </cfRule>
  </conditionalFormatting>
  <conditionalFormatting sqref="C5:D5">
    <cfRule type="expression" dxfId="687" priority="18">
      <formula>$K$4="-"</formula>
    </cfRule>
  </conditionalFormatting>
  <conditionalFormatting sqref="D11:D18">
    <cfRule type="expression" dxfId="686" priority="10">
      <formula>$D$5="10a当たり収量"</formula>
    </cfRule>
  </conditionalFormatting>
  <conditionalFormatting sqref="D12:D19 E12">
    <cfRule type="expression" dxfId="685" priority="24">
      <formula>$D$5="10a当たり収量"</formula>
    </cfRule>
  </conditionalFormatting>
  <conditionalFormatting sqref="D13:D18">
    <cfRule type="expression" dxfId="684" priority="14">
      <formula>OR($C$5="秋まき小麦",$C$5="春まき小麦")</formula>
    </cfRule>
  </conditionalFormatting>
  <conditionalFormatting sqref="D24:D40">
    <cfRule type="expression" dxfId="683" priority="9">
      <formula>$D$5="10a当たり収量"</formula>
    </cfRule>
  </conditionalFormatting>
  <conditionalFormatting sqref="E9:E19">
    <cfRule type="expression" dxfId="682" priority="25">
      <formula>OR($D$5="10a当たり収量",$C$5="秋まき小麦",$C$5="春まき小麦")</formula>
    </cfRule>
  </conditionalFormatting>
  <conditionalFormatting sqref="E11">
    <cfRule type="expression" dxfId="681" priority="1">
      <formula>$E$11="準備中"</formula>
    </cfRule>
  </conditionalFormatting>
  <conditionalFormatting sqref="E13">
    <cfRule type="expression" dxfId="680" priority="6">
      <formula>$E$11=""</formula>
    </cfRule>
    <cfRule type="expression" dxfId="679" priority="11">
      <formula>$D$5="10a当たり収量"</formula>
    </cfRule>
  </conditionalFormatting>
  <conditionalFormatting sqref="E13:E14 B13:B17 A15 C15:E15">
    <cfRule type="expression" dxfId="678" priority="20">
      <formula>$C$15="北海道"</formula>
    </cfRule>
  </conditionalFormatting>
  <conditionalFormatting sqref="E22:E40">
    <cfRule type="expression" dxfId="677" priority="8">
      <formula>$D$5="10a当たり収量"</formula>
    </cfRule>
  </conditionalFormatting>
  <conditionalFormatting sqref="J8:J20 J22:J28">
    <cfRule type="expression" dxfId="676" priority="23">
      <formula>$D$5="10a当たり収量"</formula>
    </cfRule>
  </conditionalFormatting>
  <conditionalFormatting sqref="K7:K28">
    <cfRule type="expression" dxfId="6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E5B58-46DB-4AC9-9EC8-CB2206215D33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215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1359000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237</v>
      </c>
      <c r="D13" s="69">
        <v>8.6</v>
      </c>
      <c r="E13" s="30">
        <v>116200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188</v>
      </c>
      <c r="D14" s="69">
        <v>7</v>
      </c>
      <c r="E14" s="30">
        <v>95000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230</v>
      </c>
      <c r="D15" s="69">
        <v>6.2</v>
      </c>
      <c r="E15" s="30">
        <v>84200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192</v>
      </c>
      <c r="C16" s="34" t="s">
        <v>229</v>
      </c>
      <c r="D16" s="69">
        <v>4.5999999999999996</v>
      </c>
      <c r="E16" s="30">
        <v>62800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194</v>
      </c>
      <c r="C17" s="34" t="s">
        <v>232</v>
      </c>
      <c r="D17" s="70">
        <v>4.5999999999999996</v>
      </c>
      <c r="E17" s="63">
        <v>62700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95000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42.5</v>
      </c>
      <c r="E26" s="30">
        <v>40400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200</v>
      </c>
      <c r="D27" s="67">
        <v>29.3</v>
      </c>
      <c r="E27" s="30">
        <v>27800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197</v>
      </c>
      <c r="D28" s="67">
        <v>7</v>
      </c>
      <c r="E28" s="30">
        <v>6670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199</v>
      </c>
      <c r="D29" s="67">
        <v>4.5999999999999996</v>
      </c>
      <c r="E29" s="30">
        <v>4400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206</v>
      </c>
      <c r="D30" s="67">
        <v>4</v>
      </c>
      <c r="E30" s="30">
        <v>3810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209</v>
      </c>
      <c r="D31" s="67">
        <v>3.8</v>
      </c>
      <c r="E31" s="30">
        <v>3630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201</v>
      </c>
      <c r="D32" s="67">
        <v>3.6</v>
      </c>
      <c r="E32" s="30">
        <v>3420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198</v>
      </c>
      <c r="D33" s="67">
        <v>3</v>
      </c>
      <c r="E33" s="30">
        <v>2880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210</v>
      </c>
      <c r="D34" s="67">
        <v>1.2</v>
      </c>
      <c r="E34" s="30">
        <v>1130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204</v>
      </c>
      <c r="D35" s="67">
        <v>0.9</v>
      </c>
      <c r="E35" s="30">
        <v>849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203</v>
      </c>
      <c r="D36" s="67">
        <v>0</v>
      </c>
      <c r="E36" s="30">
        <v>9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5</v>
      </c>
      <c r="D46" s="40" t="s">
        <v>200</v>
      </c>
      <c r="E46" s="41">
        <v>5990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52</v>
      </c>
      <c r="D47" s="40" t="s">
        <v>205</v>
      </c>
      <c r="E47" s="41">
        <v>4900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16</v>
      </c>
      <c r="D48" s="40" t="s">
        <v>205</v>
      </c>
      <c r="E48" s="41">
        <v>4880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38</v>
      </c>
      <c r="D49" s="40" t="s">
        <v>200</v>
      </c>
      <c r="E49" s="41">
        <v>3600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109</v>
      </c>
      <c r="D50" s="40" t="s">
        <v>205</v>
      </c>
      <c r="E50" s="41">
        <v>3430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27</v>
      </c>
      <c r="D51" s="40" t="s">
        <v>205</v>
      </c>
      <c r="E51" s="41">
        <v>2690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97</v>
      </c>
      <c r="D52" s="40" t="s">
        <v>200</v>
      </c>
      <c r="E52" s="41">
        <v>2510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85</v>
      </c>
      <c r="D53" s="40" t="s">
        <v>205</v>
      </c>
      <c r="E53" s="41">
        <v>2420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53</v>
      </c>
      <c r="D54" s="40" t="s">
        <v>197</v>
      </c>
      <c r="E54" s="41">
        <v>2380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263</v>
      </c>
      <c r="C55" s="40" t="s">
        <v>90</v>
      </c>
      <c r="D55" s="40" t="s">
        <v>200</v>
      </c>
      <c r="E55" s="41">
        <v>2270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36</v>
      </c>
      <c r="D56" s="40" t="s">
        <v>200</v>
      </c>
      <c r="E56" s="41">
        <v>2160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266</v>
      </c>
      <c r="C57" s="40" t="s">
        <v>83</v>
      </c>
      <c r="D57" s="40" t="s">
        <v>205</v>
      </c>
      <c r="E57" s="41">
        <v>2140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265</v>
      </c>
      <c r="C58" s="40" t="s">
        <v>105</v>
      </c>
      <c r="D58" s="40" t="s">
        <v>200</v>
      </c>
      <c r="E58" s="41">
        <v>2110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82</v>
      </c>
      <c r="D59" s="40" t="s">
        <v>205</v>
      </c>
      <c r="E59" s="41">
        <v>2100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80</v>
      </c>
      <c r="D60" s="40" t="s">
        <v>205</v>
      </c>
      <c r="E60" s="41">
        <v>2040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289</v>
      </c>
      <c r="C61" s="40" t="s">
        <v>46</v>
      </c>
      <c r="D61" s="40" t="s">
        <v>205</v>
      </c>
      <c r="E61" s="41">
        <v>1990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66</v>
      </c>
      <c r="D62" s="40" t="s">
        <v>205</v>
      </c>
      <c r="E62" s="41">
        <v>1790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302</v>
      </c>
      <c r="C63" s="40" t="s">
        <v>13</v>
      </c>
      <c r="D63" s="40" t="s">
        <v>199</v>
      </c>
      <c r="E63" s="41">
        <v>1670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301</v>
      </c>
      <c r="C64" s="40" t="s">
        <v>84</v>
      </c>
      <c r="D64" s="40" t="s">
        <v>205</v>
      </c>
      <c r="E64" s="41">
        <v>1660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78</v>
      </c>
      <c r="D65" s="40" t="s">
        <v>205</v>
      </c>
      <c r="E65" s="41">
        <v>1560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280</v>
      </c>
      <c r="C66" s="40" t="s">
        <v>28</v>
      </c>
      <c r="D66" s="40" t="s">
        <v>205</v>
      </c>
      <c r="E66" s="41">
        <v>1510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21</v>
      </c>
      <c r="B67" s="88" t="s">
        <v>280</v>
      </c>
      <c r="C67" s="40" t="s">
        <v>98</v>
      </c>
      <c r="D67" s="40" t="s">
        <v>200</v>
      </c>
      <c r="E67" s="41">
        <v>1510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288</v>
      </c>
      <c r="C68" s="40" t="s">
        <v>31</v>
      </c>
      <c r="D68" s="40" t="s">
        <v>199</v>
      </c>
      <c r="E68" s="41">
        <v>1500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305</v>
      </c>
      <c r="C69" s="40" t="s">
        <v>123</v>
      </c>
      <c r="D69" s="40" t="s">
        <v>201</v>
      </c>
      <c r="E69" s="41">
        <v>1490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279</v>
      </c>
      <c r="C70" s="40" t="s">
        <v>70</v>
      </c>
      <c r="D70" s="40" t="s">
        <v>205</v>
      </c>
      <c r="E70" s="41">
        <v>1470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443</v>
      </c>
      <c r="C71" s="40" t="s">
        <v>51</v>
      </c>
      <c r="D71" s="40" t="s">
        <v>197</v>
      </c>
      <c r="E71" s="41">
        <v>1390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307</v>
      </c>
      <c r="C72" s="40" t="s">
        <v>74</v>
      </c>
      <c r="D72" s="40" t="s">
        <v>205</v>
      </c>
      <c r="E72" s="41">
        <v>1340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444</v>
      </c>
      <c r="C73" s="40" t="s">
        <v>2</v>
      </c>
      <c r="D73" s="40" t="s">
        <v>209</v>
      </c>
      <c r="E73" s="41">
        <v>1330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28</v>
      </c>
      <c r="B74" s="88" t="s">
        <v>445</v>
      </c>
      <c r="C74" s="40" t="s">
        <v>128</v>
      </c>
      <c r="D74" s="40" t="s">
        <v>201</v>
      </c>
      <c r="E74" s="41">
        <v>1330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306</v>
      </c>
      <c r="C75" s="40" t="s">
        <v>71</v>
      </c>
      <c r="D75" s="40" t="s">
        <v>205</v>
      </c>
      <c r="E75" s="43">
        <v>1310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310</v>
      </c>
      <c r="C76" s="40" t="s">
        <v>0</v>
      </c>
      <c r="D76" s="40" t="s">
        <v>209</v>
      </c>
      <c r="E76" s="43">
        <v>1300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48</v>
      </c>
      <c r="D77" s="40" t="s">
        <v>197</v>
      </c>
      <c r="E77" s="41">
        <v>1290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32</v>
      </c>
      <c r="B78" s="88" t="s">
        <v>308</v>
      </c>
      <c r="C78" s="40" t="s">
        <v>95</v>
      </c>
      <c r="D78" s="40" t="s">
        <v>200</v>
      </c>
      <c r="E78" s="43">
        <v>1290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446</v>
      </c>
      <c r="C79" s="40" t="s">
        <v>57</v>
      </c>
      <c r="D79" s="40" t="s">
        <v>198</v>
      </c>
      <c r="E79" s="43">
        <v>1180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311</v>
      </c>
      <c r="C80" s="40" t="s">
        <v>108</v>
      </c>
      <c r="D80" s="40" t="s">
        <v>200</v>
      </c>
      <c r="E80" s="43">
        <v>1100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447</v>
      </c>
      <c r="C81" s="40" t="s">
        <v>67</v>
      </c>
      <c r="D81" s="40" t="s">
        <v>205</v>
      </c>
      <c r="E81" s="43">
        <v>1080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312</v>
      </c>
      <c r="C82" s="40" t="s">
        <v>76</v>
      </c>
      <c r="D82" s="40" t="s">
        <v>205</v>
      </c>
      <c r="E82" s="43">
        <v>1060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315</v>
      </c>
      <c r="C83" s="40" t="s">
        <v>100</v>
      </c>
      <c r="D83" s="40" t="s">
        <v>200</v>
      </c>
      <c r="E83" s="43">
        <v>917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281</v>
      </c>
      <c r="C84" s="40" t="s">
        <v>130</v>
      </c>
      <c r="D84" s="40" t="s">
        <v>206</v>
      </c>
      <c r="E84" s="43">
        <v>888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318</v>
      </c>
      <c r="C85" s="40" t="s">
        <v>30</v>
      </c>
      <c r="D85" s="40" t="s">
        <v>197</v>
      </c>
      <c r="E85" s="43">
        <v>880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313</v>
      </c>
      <c r="C86" s="40" t="s">
        <v>127</v>
      </c>
      <c r="D86" s="40" t="s">
        <v>206</v>
      </c>
      <c r="E86" s="43">
        <v>858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314</v>
      </c>
      <c r="C87" s="40" t="s">
        <v>106</v>
      </c>
      <c r="D87" s="40" t="s">
        <v>200</v>
      </c>
      <c r="E87" s="43">
        <v>854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316</v>
      </c>
      <c r="C88" s="40" t="s">
        <v>107</v>
      </c>
      <c r="D88" s="40" t="s">
        <v>200</v>
      </c>
      <c r="E88" s="43">
        <v>753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316</v>
      </c>
      <c r="C89" s="40" t="s">
        <v>113</v>
      </c>
      <c r="D89" s="40" t="s">
        <v>200</v>
      </c>
      <c r="E89" s="43">
        <v>733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317</v>
      </c>
      <c r="C90" s="40" t="s">
        <v>129</v>
      </c>
      <c r="D90" s="40" t="s">
        <v>206</v>
      </c>
      <c r="E90" s="43">
        <v>677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320</v>
      </c>
      <c r="C91" s="40" t="s">
        <v>114</v>
      </c>
      <c r="D91" s="40" t="s">
        <v>200</v>
      </c>
      <c r="E91" s="43">
        <v>636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321</v>
      </c>
      <c r="C92" s="40" t="s">
        <v>12</v>
      </c>
      <c r="D92" s="40" t="s">
        <v>204</v>
      </c>
      <c r="E92" s="43">
        <v>595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322</v>
      </c>
      <c r="C93" s="40" t="s">
        <v>54</v>
      </c>
      <c r="D93" s="40" t="s">
        <v>200</v>
      </c>
      <c r="E93" s="43">
        <v>575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448</v>
      </c>
      <c r="C94" s="40" t="s">
        <v>75</v>
      </c>
      <c r="D94" s="40" t="s">
        <v>209</v>
      </c>
      <c r="E94" s="43">
        <v>489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324</v>
      </c>
      <c r="C95" s="40" t="s">
        <v>43</v>
      </c>
      <c r="D95" s="40" t="s">
        <v>197</v>
      </c>
      <c r="E95" s="43">
        <v>477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325</v>
      </c>
      <c r="C96" s="40" t="s">
        <v>62</v>
      </c>
      <c r="D96" s="40" t="s">
        <v>198</v>
      </c>
      <c r="E96" s="43">
        <v>458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323</v>
      </c>
      <c r="C97" s="40" t="s">
        <v>47</v>
      </c>
      <c r="D97" s="40" t="s">
        <v>205</v>
      </c>
      <c r="E97" s="43">
        <v>450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327</v>
      </c>
      <c r="C98" s="40" t="s">
        <v>134</v>
      </c>
      <c r="D98" s="40" t="s">
        <v>206</v>
      </c>
      <c r="E98" s="43">
        <v>438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133</v>
      </c>
      <c r="D99" s="40" t="s">
        <v>210</v>
      </c>
      <c r="E99" s="43">
        <v>435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328</v>
      </c>
      <c r="C100" s="40" t="s">
        <v>92</v>
      </c>
      <c r="D100" s="40" t="s">
        <v>199</v>
      </c>
      <c r="E100" s="43">
        <v>419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330</v>
      </c>
      <c r="C101" s="40" t="s">
        <v>32</v>
      </c>
      <c r="D101" s="40" t="s">
        <v>205</v>
      </c>
      <c r="E101" s="43">
        <v>397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332</v>
      </c>
      <c r="C102" s="40" t="s">
        <v>21</v>
      </c>
      <c r="D102" s="40" t="s">
        <v>206</v>
      </c>
      <c r="E102" s="43">
        <v>396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60</v>
      </c>
      <c r="D103" s="40" t="s">
        <v>198</v>
      </c>
      <c r="E103" s="43">
        <v>390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331</v>
      </c>
      <c r="C104" s="40" t="s">
        <v>65</v>
      </c>
      <c r="D104" s="40" t="s">
        <v>198</v>
      </c>
      <c r="E104" s="43">
        <v>325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333</v>
      </c>
      <c r="C105" s="40" t="s">
        <v>131</v>
      </c>
      <c r="D105" s="40" t="s">
        <v>210</v>
      </c>
      <c r="E105" s="43">
        <v>315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335</v>
      </c>
      <c r="C106" s="40" t="s">
        <v>18</v>
      </c>
      <c r="D106" s="40" t="s">
        <v>199</v>
      </c>
      <c r="E106" s="43">
        <v>301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336</v>
      </c>
      <c r="C107" s="40" t="s">
        <v>126</v>
      </c>
      <c r="D107" s="40" t="s">
        <v>206</v>
      </c>
      <c r="E107" s="43">
        <v>290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334</v>
      </c>
      <c r="C108" s="40" t="s">
        <v>61</v>
      </c>
      <c r="D108" s="40" t="s">
        <v>198</v>
      </c>
      <c r="E108" s="43">
        <v>283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337</v>
      </c>
      <c r="C109" s="40" t="s">
        <v>132</v>
      </c>
      <c r="D109" s="40" t="s">
        <v>206</v>
      </c>
      <c r="E109" s="43">
        <v>266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338</v>
      </c>
      <c r="C110" s="40" t="s">
        <v>102</v>
      </c>
      <c r="D110" s="40" t="s">
        <v>200</v>
      </c>
      <c r="E110" s="43">
        <v>246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340</v>
      </c>
      <c r="C111" s="40" t="s">
        <v>125</v>
      </c>
      <c r="D111" s="40" t="s">
        <v>201</v>
      </c>
      <c r="E111" s="43">
        <v>232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449</v>
      </c>
      <c r="C112" s="40" t="s">
        <v>29</v>
      </c>
      <c r="D112" s="40" t="s">
        <v>199</v>
      </c>
      <c r="E112" s="43">
        <v>210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450</v>
      </c>
      <c r="C113" s="40" t="s">
        <v>116</v>
      </c>
      <c r="D113" s="40" t="s">
        <v>200</v>
      </c>
      <c r="E113" s="43">
        <v>205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343</v>
      </c>
      <c r="C114" s="40" t="s">
        <v>39</v>
      </c>
      <c r="D114" s="40" t="s">
        <v>205</v>
      </c>
      <c r="E114" s="43">
        <v>199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341</v>
      </c>
      <c r="C115" s="40" t="s">
        <v>73</v>
      </c>
      <c r="D115" s="40" t="s">
        <v>209</v>
      </c>
      <c r="E115" s="43">
        <v>196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342</v>
      </c>
      <c r="C116" s="40" t="s">
        <v>72</v>
      </c>
      <c r="D116" s="40" t="s">
        <v>209</v>
      </c>
      <c r="E116" s="43">
        <v>193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339</v>
      </c>
      <c r="C117" s="40" t="s">
        <v>121</v>
      </c>
      <c r="D117" s="40" t="s">
        <v>200</v>
      </c>
      <c r="E117" s="43">
        <v>192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344</v>
      </c>
      <c r="C118" s="40" t="s">
        <v>140</v>
      </c>
      <c r="D118" s="40" t="s">
        <v>210</v>
      </c>
      <c r="E118" s="43">
        <v>188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346</v>
      </c>
      <c r="C119" s="40" t="s">
        <v>56</v>
      </c>
      <c r="D119" s="40" t="s">
        <v>201</v>
      </c>
      <c r="E119" s="43">
        <v>180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345</v>
      </c>
      <c r="C120" s="40" t="s">
        <v>64</v>
      </c>
      <c r="D120" s="40" t="s">
        <v>198</v>
      </c>
      <c r="E120" s="43">
        <v>168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347</v>
      </c>
      <c r="C121" s="40" t="s">
        <v>111</v>
      </c>
      <c r="D121" s="40" t="s">
        <v>204</v>
      </c>
      <c r="E121" s="43">
        <v>153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348</v>
      </c>
      <c r="C122" s="40" t="s">
        <v>135</v>
      </c>
      <c r="D122" s="40" t="s">
        <v>210</v>
      </c>
      <c r="E122" s="43">
        <v>150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451</v>
      </c>
      <c r="C123" s="40" t="s">
        <v>45</v>
      </c>
      <c r="D123" s="40" t="s">
        <v>197</v>
      </c>
      <c r="E123" s="43">
        <v>143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349</v>
      </c>
      <c r="C124" s="40" t="s">
        <v>49</v>
      </c>
      <c r="D124" s="40" t="s">
        <v>199</v>
      </c>
      <c r="E124" s="43">
        <v>130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350</v>
      </c>
      <c r="C125" s="40" t="s">
        <v>120</v>
      </c>
      <c r="D125" s="40" t="s">
        <v>201</v>
      </c>
      <c r="E125" s="43">
        <v>111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351</v>
      </c>
      <c r="C126" s="40" t="s">
        <v>110</v>
      </c>
      <c r="D126" s="40" t="s">
        <v>200</v>
      </c>
      <c r="E126" s="43">
        <v>97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352</v>
      </c>
      <c r="C127" s="40" t="s">
        <v>77</v>
      </c>
      <c r="D127" s="40" t="s">
        <v>209</v>
      </c>
      <c r="E127" s="43">
        <v>92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353</v>
      </c>
      <c r="C128" s="40" t="s">
        <v>40</v>
      </c>
      <c r="D128" s="40" t="s">
        <v>197</v>
      </c>
      <c r="E128" s="43">
        <v>85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354</v>
      </c>
      <c r="C129" s="40" t="s">
        <v>33</v>
      </c>
      <c r="D129" s="40" t="s">
        <v>199</v>
      </c>
      <c r="E129" s="43">
        <v>70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356</v>
      </c>
      <c r="C130" s="40" t="s">
        <v>93</v>
      </c>
      <c r="D130" s="40" t="s">
        <v>204</v>
      </c>
      <c r="E130" s="43">
        <v>63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357</v>
      </c>
      <c r="C131" s="40" t="s">
        <v>115</v>
      </c>
      <c r="D131" s="40" t="s">
        <v>200</v>
      </c>
      <c r="E131" s="43">
        <v>56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355</v>
      </c>
      <c r="C132" s="40" t="s">
        <v>3</v>
      </c>
      <c r="D132" s="40" t="s">
        <v>198</v>
      </c>
      <c r="E132" s="43">
        <v>54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87</v>
      </c>
      <c r="B133" s="88" t="s">
        <v>357</v>
      </c>
      <c r="C133" s="40" t="s">
        <v>124</v>
      </c>
      <c r="D133" s="40" t="s">
        <v>201</v>
      </c>
      <c r="E133" s="43">
        <v>54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358</v>
      </c>
      <c r="C134" s="40" t="s">
        <v>11</v>
      </c>
      <c r="D134" s="40" t="s">
        <v>199</v>
      </c>
      <c r="E134" s="43">
        <v>34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359</v>
      </c>
      <c r="C135" s="40" t="s">
        <v>79</v>
      </c>
      <c r="D135" s="40" t="s">
        <v>209</v>
      </c>
      <c r="E135" s="43">
        <v>33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360</v>
      </c>
      <c r="C136" s="40" t="s">
        <v>94</v>
      </c>
      <c r="D136" s="40" t="s">
        <v>199</v>
      </c>
      <c r="E136" s="43">
        <v>25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363</v>
      </c>
      <c r="C137" s="40" t="s">
        <v>138</v>
      </c>
      <c r="D137" s="40" t="s">
        <v>210</v>
      </c>
      <c r="E137" s="43">
        <v>23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362</v>
      </c>
      <c r="C138" s="40" t="s">
        <v>137</v>
      </c>
      <c r="D138" s="40" t="s">
        <v>210</v>
      </c>
      <c r="E138" s="43">
        <v>22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364</v>
      </c>
      <c r="C139" s="40" t="s">
        <v>59</v>
      </c>
      <c r="D139" s="40" t="s">
        <v>198</v>
      </c>
      <c r="E139" s="43">
        <v>20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365</v>
      </c>
      <c r="C140" s="40" t="s">
        <v>1</v>
      </c>
      <c r="D140" s="40" t="s">
        <v>197</v>
      </c>
      <c r="E140" s="43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366</v>
      </c>
      <c r="C141" s="40" t="s">
        <v>7</v>
      </c>
      <c r="D141" s="40" t="s">
        <v>199</v>
      </c>
      <c r="E141" s="43">
        <v>16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368</v>
      </c>
      <c r="C142" s="40" t="s">
        <v>117</v>
      </c>
      <c r="D142" s="40" t="s">
        <v>201</v>
      </c>
      <c r="E142" s="43">
        <v>14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14</v>
      </c>
      <c r="D143" s="40" t="s">
        <v>205</v>
      </c>
      <c r="E143" s="43">
        <v>12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369</v>
      </c>
      <c r="C144" s="40" t="s">
        <v>44</v>
      </c>
      <c r="D144" s="40" t="s">
        <v>199</v>
      </c>
      <c r="E144" s="43">
        <v>9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371</v>
      </c>
      <c r="C145" s="40" t="s">
        <v>4</v>
      </c>
      <c r="D145" s="40" t="s">
        <v>199</v>
      </c>
      <c r="E145" s="43">
        <v>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100</v>
      </c>
      <c r="B146" s="88" t="s">
        <v>370</v>
      </c>
      <c r="C146" s="40" t="s">
        <v>20</v>
      </c>
      <c r="D146" s="40" t="s">
        <v>199</v>
      </c>
      <c r="E146" s="43">
        <v>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372</v>
      </c>
      <c r="C147" s="40" t="s">
        <v>6</v>
      </c>
      <c r="D147" s="40" t="s">
        <v>201</v>
      </c>
      <c r="E147" s="43">
        <v>5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373</v>
      </c>
      <c r="C148" s="40" t="s">
        <v>37</v>
      </c>
      <c r="D148" s="40" t="s">
        <v>199</v>
      </c>
      <c r="E148" s="43">
        <v>0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103</v>
      </c>
      <c r="B149" s="88" t="s">
        <v>373</v>
      </c>
      <c r="C149" s="40" t="s">
        <v>153</v>
      </c>
      <c r="D149" s="40" t="s">
        <v>203</v>
      </c>
      <c r="E149" s="43">
        <v>0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12:12" ht="18.75" customHeight="1"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674" priority="15">
      <formula>OR($C$5="秋まき小麦",$C$5="春まき小麦",AND($C$5="てんさい",$D$5="10a当たり収量"))</formula>
    </cfRule>
  </conditionalFormatting>
  <conditionalFormatting sqref="A18:D18">
    <cfRule type="expression" dxfId="673" priority="2">
      <formula>AND($C$18="北海道",$A$18=6)</formula>
    </cfRule>
    <cfRule type="expression" dxfId="672" priority="5">
      <formula>AND($C$18="北海道",$A$18&gt;6)</formula>
    </cfRule>
  </conditionalFormatting>
  <conditionalFormatting sqref="A13:E13 A14:B17">
    <cfRule type="expression" dxfId="671" priority="12">
      <formula>$C$5="てんさい"</formula>
    </cfRule>
  </conditionalFormatting>
  <conditionalFormatting sqref="A13:E13">
    <cfRule type="expression" dxfId="670" priority="7">
      <formula>AND($C$5="てんさい",OR($D$5="収穫量",$D$5="作付面積"))</formula>
    </cfRule>
    <cfRule type="expression" dxfId="669" priority="21">
      <formula>$C$13="北海道"</formula>
    </cfRule>
  </conditionalFormatting>
  <conditionalFormatting sqref="A14:E14">
    <cfRule type="expression" dxfId="668" priority="17">
      <formula>$C$14="北海道"</formula>
    </cfRule>
  </conditionalFormatting>
  <conditionalFormatting sqref="A14:E18">
    <cfRule type="expression" dxfId="667" priority="13">
      <formula>AND($C$5="てんさい",OR($D$5="収穫量",$D$5="作付面積"))</formula>
    </cfRule>
  </conditionalFormatting>
  <conditionalFormatting sqref="A16:E16">
    <cfRule type="expression" dxfId="666" priority="22">
      <formula>$C$16="北海道"</formula>
    </cfRule>
  </conditionalFormatting>
  <conditionalFormatting sqref="A17:E19">
    <cfRule type="expression" dxfId="665" priority="19">
      <formula>$C$17="北海道"</formula>
    </cfRule>
  </conditionalFormatting>
  <conditionalFormatting sqref="C13">
    <cfRule type="expression" dxfId="664" priority="3">
      <formula>AND($C$5="てんさい",OR($D$5="作付面積",$D$5="収穫量"))</formula>
    </cfRule>
  </conditionalFormatting>
  <conditionalFormatting sqref="C18">
    <cfRule type="expression" dxfId="663" priority="4">
      <formula>$C$18="北海道"</formula>
    </cfRule>
  </conditionalFormatting>
  <conditionalFormatting sqref="C5:D5">
    <cfRule type="expression" dxfId="662" priority="18">
      <formula>$K$4="-"</formula>
    </cfRule>
  </conditionalFormatting>
  <conditionalFormatting sqref="D11:D18">
    <cfRule type="expression" dxfId="661" priority="10">
      <formula>$D$5="10a当たり収量"</formula>
    </cfRule>
  </conditionalFormatting>
  <conditionalFormatting sqref="D12:D19 E12">
    <cfRule type="expression" dxfId="660" priority="24">
      <formula>$D$5="10a当たり収量"</formula>
    </cfRule>
  </conditionalFormatting>
  <conditionalFormatting sqref="D13:D18">
    <cfRule type="expression" dxfId="659" priority="14">
      <formula>OR($C$5="秋まき小麦",$C$5="春まき小麦")</formula>
    </cfRule>
  </conditionalFormatting>
  <conditionalFormatting sqref="D24:D40">
    <cfRule type="expression" dxfId="658" priority="9">
      <formula>$D$5="10a当たり収量"</formula>
    </cfRule>
  </conditionalFormatting>
  <conditionalFormatting sqref="E9:E19">
    <cfRule type="expression" dxfId="657" priority="25">
      <formula>OR($D$5="10a当たり収量",$C$5="秋まき小麦",$C$5="春まき小麦")</formula>
    </cfRule>
  </conditionalFormatting>
  <conditionalFormatting sqref="E11">
    <cfRule type="expression" dxfId="656" priority="1">
      <formula>$E$11="準備中"</formula>
    </cfRule>
  </conditionalFormatting>
  <conditionalFormatting sqref="E13">
    <cfRule type="expression" dxfId="655" priority="6">
      <formula>$E$11=""</formula>
    </cfRule>
    <cfRule type="expression" dxfId="654" priority="11">
      <formula>$D$5="10a当たり収量"</formula>
    </cfRule>
  </conditionalFormatting>
  <conditionalFormatting sqref="E13:E14 B13:B17 A15 C15:E15">
    <cfRule type="expression" dxfId="653" priority="20">
      <formula>$C$15="北海道"</formula>
    </cfRule>
  </conditionalFormatting>
  <conditionalFormatting sqref="E22:E40">
    <cfRule type="expression" dxfId="652" priority="8">
      <formula>$D$5="10a当たり収量"</formula>
    </cfRule>
  </conditionalFormatting>
  <conditionalFormatting sqref="J8:J20 J22:J28">
    <cfRule type="expression" dxfId="651" priority="23">
      <formula>$D$5="10a当たり収量"</formula>
    </cfRule>
  </conditionalFormatting>
  <conditionalFormatting sqref="K7:K28">
    <cfRule type="expression" dxfId="6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6 B46:B149" numberStoredAsText="1"/>
  </ignoredError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395C-8E5C-4B20-855C-AA5C731BFCF9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215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480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7345000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237</v>
      </c>
      <c r="D13" s="69">
        <v>8.5</v>
      </c>
      <c r="E13" s="30">
        <v>622800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188</v>
      </c>
      <c r="D14" s="69">
        <v>7.7</v>
      </c>
      <c r="E14" s="30">
        <v>562400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230</v>
      </c>
      <c r="D15" s="69">
        <v>6.7</v>
      </c>
      <c r="E15" s="30">
        <v>490000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192</v>
      </c>
      <c r="C16" s="34" t="s">
        <v>229</v>
      </c>
      <c r="D16" s="69">
        <v>5</v>
      </c>
      <c r="E16" s="30">
        <v>366100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193</v>
      </c>
      <c r="C17" s="34" t="s">
        <v>232</v>
      </c>
      <c r="D17" s="70">
        <v>4.9000000000000004</v>
      </c>
      <c r="E17" s="63">
        <v>356800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562400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43.3</v>
      </c>
      <c r="E26" s="30">
        <v>243300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200</v>
      </c>
      <c r="D27" s="67">
        <v>30.6</v>
      </c>
      <c r="E27" s="30">
        <v>172100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197</v>
      </c>
      <c r="D28" s="67">
        <v>6.7</v>
      </c>
      <c r="E28" s="30">
        <v>37800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199</v>
      </c>
      <c r="D29" s="67">
        <v>4.3</v>
      </c>
      <c r="E29" s="30">
        <v>24100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206</v>
      </c>
      <c r="D30" s="67">
        <v>3.9</v>
      </c>
      <c r="E30" s="30">
        <v>21700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209</v>
      </c>
      <c r="D31" s="67">
        <v>3.5</v>
      </c>
      <c r="E31" s="30">
        <v>19700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201</v>
      </c>
      <c r="D32" s="67">
        <v>3.2</v>
      </c>
      <c r="E32" s="30">
        <v>18200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198</v>
      </c>
      <c r="D33" s="67">
        <v>2.6</v>
      </c>
      <c r="E33" s="30">
        <v>14700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210</v>
      </c>
      <c r="D34" s="67">
        <v>1</v>
      </c>
      <c r="E34" s="30">
        <v>5890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204</v>
      </c>
      <c r="D35" s="67">
        <v>0.9</v>
      </c>
      <c r="E35" s="30">
        <v>4880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203</v>
      </c>
      <c r="D36" s="67">
        <v>0</v>
      </c>
      <c r="E36" s="30">
        <v>35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5</v>
      </c>
      <c r="D46" s="40" t="s">
        <v>200</v>
      </c>
      <c r="E46" s="41">
        <v>37400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52</v>
      </c>
      <c r="D47" s="40" t="s">
        <v>205</v>
      </c>
      <c r="E47" s="41">
        <v>30300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16</v>
      </c>
      <c r="D48" s="40" t="s">
        <v>205</v>
      </c>
      <c r="E48" s="41">
        <v>28500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38</v>
      </c>
      <c r="D49" s="40" t="s">
        <v>200</v>
      </c>
      <c r="E49" s="41">
        <v>23700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109</v>
      </c>
      <c r="D50" s="40" t="s">
        <v>205</v>
      </c>
      <c r="E50" s="41">
        <v>20900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27</v>
      </c>
      <c r="D51" s="40" t="s">
        <v>205</v>
      </c>
      <c r="E51" s="41">
        <v>16400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85</v>
      </c>
      <c r="D52" s="40" t="s">
        <v>205</v>
      </c>
      <c r="E52" s="41">
        <v>15400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97</v>
      </c>
      <c r="D53" s="40" t="s">
        <v>200</v>
      </c>
      <c r="E53" s="41">
        <v>15100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263</v>
      </c>
      <c r="C54" s="40" t="s">
        <v>53</v>
      </c>
      <c r="D54" s="40" t="s">
        <v>197</v>
      </c>
      <c r="E54" s="41">
        <v>14500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196</v>
      </c>
      <c r="C55" s="40" t="s">
        <v>90</v>
      </c>
      <c r="D55" s="40" t="s">
        <v>200</v>
      </c>
      <c r="E55" s="41">
        <v>14300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265</v>
      </c>
      <c r="C56" s="40" t="s">
        <v>82</v>
      </c>
      <c r="D56" s="40" t="s">
        <v>205</v>
      </c>
      <c r="E56" s="41">
        <v>13200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11</v>
      </c>
      <c r="B57" s="88" t="s">
        <v>267</v>
      </c>
      <c r="C57" s="40" t="s">
        <v>83</v>
      </c>
      <c r="D57" s="40" t="s">
        <v>205</v>
      </c>
      <c r="E57" s="41">
        <v>13200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11</v>
      </c>
      <c r="B58" s="88" t="s">
        <v>264</v>
      </c>
      <c r="C58" s="40" t="s">
        <v>105</v>
      </c>
      <c r="D58" s="40" t="s">
        <v>200</v>
      </c>
      <c r="E58" s="41">
        <v>13200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289</v>
      </c>
      <c r="C59" s="40" t="s">
        <v>80</v>
      </c>
      <c r="D59" s="40" t="s">
        <v>205</v>
      </c>
      <c r="E59" s="41">
        <v>12600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266</v>
      </c>
      <c r="C60" s="40" t="s">
        <v>36</v>
      </c>
      <c r="D60" s="40" t="s">
        <v>200</v>
      </c>
      <c r="E60" s="41">
        <v>12500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46</v>
      </c>
      <c r="D61" s="40" t="s">
        <v>205</v>
      </c>
      <c r="E61" s="41">
        <v>11900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84</v>
      </c>
      <c r="D62" s="40" t="s">
        <v>205</v>
      </c>
      <c r="E62" s="41">
        <v>10400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66</v>
      </c>
      <c r="D63" s="40" t="s">
        <v>205</v>
      </c>
      <c r="E63" s="41">
        <v>10300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303</v>
      </c>
      <c r="C64" s="40" t="s">
        <v>78</v>
      </c>
      <c r="D64" s="40" t="s">
        <v>205</v>
      </c>
      <c r="E64" s="41">
        <v>9700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302</v>
      </c>
      <c r="C65" s="40" t="s">
        <v>98</v>
      </c>
      <c r="D65" s="40" t="s">
        <v>200</v>
      </c>
      <c r="E65" s="41">
        <v>9130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279</v>
      </c>
      <c r="C66" s="40" t="s">
        <v>28</v>
      </c>
      <c r="D66" s="40" t="s">
        <v>205</v>
      </c>
      <c r="E66" s="41">
        <v>9050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280</v>
      </c>
      <c r="C67" s="40" t="s">
        <v>13</v>
      </c>
      <c r="D67" s="40" t="s">
        <v>199</v>
      </c>
      <c r="E67" s="41">
        <v>9020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304</v>
      </c>
      <c r="C68" s="40" t="s">
        <v>31</v>
      </c>
      <c r="D68" s="40" t="s">
        <v>199</v>
      </c>
      <c r="E68" s="41">
        <v>8450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288</v>
      </c>
      <c r="C69" s="40" t="s">
        <v>95</v>
      </c>
      <c r="D69" s="40" t="s">
        <v>200</v>
      </c>
      <c r="E69" s="41">
        <v>8070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443</v>
      </c>
      <c r="C70" s="40" t="s">
        <v>123</v>
      </c>
      <c r="D70" s="40" t="s">
        <v>201</v>
      </c>
      <c r="E70" s="41">
        <v>8010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305</v>
      </c>
      <c r="C71" s="40" t="s">
        <v>70</v>
      </c>
      <c r="D71" s="40" t="s">
        <v>205</v>
      </c>
      <c r="E71" s="41">
        <v>8000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51</v>
      </c>
      <c r="D72" s="40" t="s">
        <v>197</v>
      </c>
      <c r="E72" s="41">
        <v>7750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306</v>
      </c>
      <c r="C73" s="40" t="s">
        <v>2</v>
      </c>
      <c r="D73" s="40" t="s">
        <v>209</v>
      </c>
      <c r="E73" s="41">
        <v>7430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307</v>
      </c>
      <c r="C74" s="40" t="s">
        <v>74</v>
      </c>
      <c r="D74" s="40" t="s">
        <v>205</v>
      </c>
      <c r="E74" s="41">
        <v>7350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445</v>
      </c>
      <c r="C75" s="40" t="s">
        <v>128</v>
      </c>
      <c r="D75" s="40" t="s">
        <v>201</v>
      </c>
      <c r="E75" s="43">
        <v>7180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309</v>
      </c>
      <c r="C76" s="40" t="s">
        <v>0</v>
      </c>
      <c r="D76" s="40" t="s">
        <v>209</v>
      </c>
      <c r="E76" s="43">
        <v>7120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446</v>
      </c>
      <c r="C77" s="40" t="s">
        <v>48</v>
      </c>
      <c r="D77" s="40" t="s">
        <v>197</v>
      </c>
      <c r="E77" s="41">
        <v>7080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445</v>
      </c>
      <c r="C78" s="40" t="s">
        <v>71</v>
      </c>
      <c r="D78" s="40" t="s">
        <v>205</v>
      </c>
      <c r="E78" s="43">
        <v>6900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310</v>
      </c>
      <c r="C79" s="40" t="s">
        <v>108</v>
      </c>
      <c r="D79" s="40" t="s">
        <v>200</v>
      </c>
      <c r="E79" s="43">
        <v>6690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312</v>
      </c>
      <c r="C80" s="40" t="s">
        <v>67</v>
      </c>
      <c r="D80" s="40" t="s">
        <v>205</v>
      </c>
      <c r="E80" s="43">
        <v>6460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447</v>
      </c>
      <c r="C81" s="40" t="s">
        <v>76</v>
      </c>
      <c r="D81" s="40" t="s">
        <v>205</v>
      </c>
      <c r="E81" s="43">
        <v>6330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311</v>
      </c>
      <c r="C82" s="40" t="s">
        <v>57</v>
      </c>
      <c r="D82" s="40" t="s">
        <v>198</v>
      </c>
      <c r="E82" s="43">
        <v>6210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281</v>
      </c>
      <c r="C83" s="40" t="s">
        <v>106</v>
      </c>
      <c r="D83" s="40" t="s">
        <v>200</v>
      </c>
      <c r="E83" s="43">
        <v>5300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314</v>
      </c>
      <c r="C84" s="40" t="s">
        <v>100</v>
      </c>
      <c r="D84" s="40" t="s">
        <v>200</v>
      </c>
      <c r="E84" s="43">
        <v>5280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313</v>
      </c>
      <c r="C85" s="40" t="s">
        <v>130</v>
      </c>
      <c r="D85" s="40" t="s">
        <v>206</v>
      </c>
      <c r="E85" s="43">
        <v>5040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315</v>
      </c>
      <c r="C86" s="40" t="s">
        <v>127</v>
      </c>
      <c r="D86" s="40" t="s">
        <v>206</v>
      </c>
      <c r="E86" s="43">
        <v>4930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30</v>
      </c>
      <c r="D87" s="40" t="s">
        <v>197</v>
      </c>
      <c r="E87" s="43">
        <v>4690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316</v>
      </c>
      <c r="C88" s="40" t="s">
        <v>113</v>
      </c>
      <c r="D88" s="40" t="s">
        <v>200</v>
      </c>
      <c r="E88" s="43">
        <v>4550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107</v>
      </c>
      <c r="D89" s="40" t="s">
        <v>200</v>
      </c>
      <c r="E89" s="43">
        <v>4520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320</v>
      </c>
      <c r="C90" s="40" t="s">
        <v>114</v>
      </c>
      <c r="D90" s="40" t="s">
        <v>200</v>
      </c>
      <c r="E90" s="43">
        <v>3890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317</v>
      </c>
      <c r="C91" s="40" t="s">
        <v>129</v>
      </c>
      <c r="D91" s="40" t="s">
        <v>206</v>
      </c>
      <c r="E91" s="43">
        <v>3860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321</v>
      </c>
      <c r="C92" s="40" t="s">
        <v>12</v>
      </c>
      <c r="D92" s="40" t="s">
        <v>204</v>
      </c>
      <c r="E92" s="43">
        <v>3460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322</v>
      </c>
      <c r="C93" s="40" t="s">
        <v>54</v>
      </c>
      <c r="D93" s="40" t="s">
        <v>200</v>
      </c>
      <c r="E93" s="43">
        <v>3340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324</v>
      </c>
      <c r="C94" s="40" t="s">
        <v>134</v>
      </c>
      <c r="D94" s="40" t="s">
        <v>206</v>
      </c>
      <c r="E94" s="43">
        <v>2740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325</v>
      </c>
      <c r="C95" s="40" t="s">
        <v>47</v>
      </c>
      <c r="D95" s="40" t="s">
        <v>205</v>
      </c>
      <c r="E95" s="43">
        <v>2670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448</v>
      </c>
      <c r="C96" s="40" t="s">
        <v>75</v>
      </c>
      <c r="D96" s="40" t="s">
        <v>209</v>
      </c>
      <c r="E96" s="43">
        <v>2600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323</v>
      </c>
      <c r="C97" s="40" t="s">
        <v>43</v>
      </c>
      <c r="D97" s="40" t="s">
        <v>197</v>
      </c>
      <c r="E97" s="43">
        <v>2530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329</v>
      </c>
      <c r="C98" s="40" t="s">
        <v>32</v>
      </c>
      <c r="D98" s="40" t="s">
        <v>205</v>
      </c>
      <c r="E98" s="43">
        <v>2410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327</v>
      </c>
      <c r="C99" s="40" t="s">
        <v>133</v>
      </c>
      <c r="D99" s="40" t="s">
        <v>210</v>
      </c>
      <c r="E99" s="43">
        <v>2360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326</v>
      </c>
      <c r="C100" s="40" t="s">
        <v>62</v>
      </c>
      <c r="D100" s="40" t="s">
        <v>198</v>
      </c>
      <c r="E100" s="43">
        <v>2300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92</v>
      </c>
      <c r="D101" s="40" t="s">
        <v>199</v>
      </c>
      <c r="E101" s="43">
        <v>2270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328</v>
      </c>
      <c r="C102" s="40" t="s">
        <v>21</v>
      </c>
      <c r="D102" s="40" t="s">
        <v>206</v>
      </c>
      <c r="E102" s="43">
        <v>2210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330</v>
      </c>
      <c r="C103" s="40" t="s">
        <v>60</v>
      </c>
      <c r="D103" s="40" t="s">
        <v>198</v>
      </c>
      <c r="E103" s="43">
        <v>1870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331</v>
      </c>
      <c r="C104" s="40" t="s">
        <v>65</v>
      </c>
      <c r="D104" s="40" t="s">
        <v>198</v>
      </c>
      <c r="E104" s="43">
        <v>1740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335</v>
      </c>
      <c r="C105" s="40" t="s">
        <v>131</v>
      </c>
      <c r="D105" s="40" t="s">
        <v>210</v>
      </c>
      <c r="E105" s="43">
        <v>1600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334</v>
      </c>
      <c r="C106" s="40" t="s">
        <v>102</v>
      </c>
      <c r="D106" s="40" t="s">
        <v>200</v>
      </c>
      <c r="E106" s="43">
        <v>1590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336</v>
      </c>
      <c r="C107" s="40" t="s">
        <v>18</v>
      </c>
      <c r="D107" s="40" t="s">
        <v>199</v>
      </c>
      <c r="E107" s="43">
        <v>1580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338</v>
      </c>
      <c r="C108" s="40" t="s">
        <v>132</v>
      </c>
      <c r="D108" s="40" t="s">
        <v>206</v>
      </c>
      <c r="E108" s="43">
        <v>1550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339</v>
      </c>
      <c r="C109" s="40" t="s">
        <v>126</v>
      </c>
      <c r="D109" s="40" t="s">
        <v>206</v>
      </c>
      <c r="E109" s="43">
        <v>1420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337</v>
      </c>
      <c r="C110" s="40" t="s">
        <v>61</v>
      </c>
      <c r="D110" s="40" t="s">
        <v>198</v>
      </c>
      <c r="E110" s="43">
        <v>1380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342</v>
      </c>
      <c r="C111" s="40" t="s">
        <v>116</v>
      </c>
      <c r="D111" s="40" t="s">
        <v>200</v>
      </c>
      <c r="E111" s="43">
        <v>1270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333</v>
      </c>
      <c r="C112" s="40" t="s">
        <v>121</v>
      </c>
      <c r="D112" s="40" t="s">
        <v>200</v>
      </c>
      <c r="E112" s="43">
        <v>1260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339</v>
      </c>
      <c r="C113" s="40" t="s">
        <v>125</v>
      </c>
      <c r="D113" s="40" t="s">
        <v>201</v>
      </c>
      <c r="E113" s="43">
        <v>1240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341</v>
      </c>
      <c r="C114" s="40" t="s">
        <v>29</v>
      </c>
      <c r="D114" s="40" t="s">
        <v>199</v>
      </c>
      <c r="E114" s="43">
        <v>1160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449</v>
      </c>
      <c r="C115" s="40" t="s">
        <v>39</v>
      </c>
      <c r="D115" s="40" t="s">
        <v>205</v>
      </c>
      <c r="E115" s="43">
        <v>1110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343</v>
      </c>
      <c r="C116" s="40" t="s">
        <v>72</v>
      </c>
      <c r="D116" s="40" t="s">
        <v>209</v>
      </c>
      <c r="E116" s="43">
        <v>1020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450</v>
      </c>
      <c r="C117" s="40" t="s">
        <v>73</v>
      </c>
      <c r="D117" s="40" t="s">
        <v>209</v>
      </c>
      <c r="E117" s="43">
        <v>966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346</v>
      </c>
      <c r="C118" s="40" t="s">
        <v>140</v>
      </c>
      <c r="D118" s="40" t="s">
        <v>210</v>
      </c>
      <c r="E118" s="43">
        <v>951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344</v>
      </c>
      <c r="C119" s="40" t="s">
        <v>111</v>
      </c>
      <c r="D119" s="40" t="s">
        <v>204</v>
      </c>
      <c r="E119" s="43">
        <v>926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345</v>
      </c>
      <c r="C120" s="40" t="s">
        <v>64</v>
      </c>
      <c r="D120" s="40" t="s">
        <v>198</v>
      </c>
      <c r="E120" s="43">
        <v>875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347</v>
      </c>
      <c r="C121" s="40" t="s">
        <v>56</v>
      </c>
      <c r="D121" s="40" t="s">
        <v>201</v>
      </c>
      <c r="E121" s="43">
        <v>853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349</v>
      </c>
      <c r="C122" s="40" t="s">
        <v>135</v>
      </c>
      <c r="D122" s="40" t="s">
        <v>210</v>
      </c>
      <c r="E122" s="43">
        <v>759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451</v>
      </c>
      <c r="C123" s="40" t="s">
        <v>45</v>
      </c>
      <c r="D123" s="40" t="s">
        <v>197</v>
      </c>
      <c r="E123" s="43">
        <v>715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348</v>
      </c>
      <c r="C124" s="40" t="s">
        <v>49</v>
      </c>
      <c r="D124" s="40" t="s">
        <v>199</v>
      </c>
      <c r="E124" s="43">
        <v>705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350</v>
      </c>
      <c r="C125" s="40" t="s">
        <v>110</v>
      </c>
      <c r="D125" s="40" t="s">
        <v>200</v>
      </c>
      <c r="E125" s="43">
        <v>612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351</v>
      </c>
      <c r="C126" s="40" t="s">
        <v>120</v>
      </c>
      <c r="D126" s="40" t="s">
        <v>201</v>
      </c>
      <c r="E126" s="43">
        <v>539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354</v>
      </c>
      <c r="C127" s="40" t="s">
        <v>77</v>
      </c>
      <c r="D127" s="40" t="s">
        <v>209</v>
      </c>
      <c r="E127" s="43">
        <v>433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353</v>
      </c>
      <c r="C128" s="40" t="s">
        <v>40</v>
      </c>
      <c r="D128" s="40" t="s">
        <v>197</v>
      </c>
      <c r="E128" s="43">
        <v>425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352</v>
      </c>
      <c r="C129" s="40" t="s">
        <v>33</v>
      </c>
      <c r="D129" s="40" t="s">
        <v>199</v>
      </c>
      <c r="E129" s="43">
        <v>365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355</v>
      </c>
      <c r="C130" s="40" t="s">
        <v>115</v>
      </c>
      <c r="D130" s="40" t="s">
        <v>200</v>
      </c>
      <c r="E130" s="43">
        <v>312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356</v>
      </c>
      <c r="C131" s="40" t="s">
        <v>93</v>
      </c>
      <c r="D131" s="40" t="s">
        <v>204</v>
      </c>
      <c r="E131" s="43">
        <v>305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452</v>
      </c>
      <c r="C132" s="40" t="s">
        <v>124</v>
      </c>
      <c r="D132" s="40" t="s">
        <v>201</v>
      </c>
      <c r="E132" s="43">
        <v>259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357</v>
      </c>
      <c r="C133" s="40" t="s">
        <v>3</v>
      </c>
      <c r="D133" s="40" t="s">
        <v>198</v>
      </c>
      <c r="E133" s="43">
        <v>253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358</v>
      </c>
      <c r="C134" s="40" t="s">
        <v>11</v>
      </c>
      <c r="D134" s="40" t="s">
        <v>199</v>
      </c>
      <c r="E134" s="43">
        <v>194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359</v>
      </c>
      <c r="C135" s="40" t="s">
        <v>79</v>
      </c>
      <c r="D135" s="40" t="s">
        <v>209</v>
      </c>
      <c r="E135" s="43">
        <v>149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360</v>
      </c>
      <c r="C136" s="40" t="s">
        <v>94</v>
      </c>
      <c r="D136" s="40" t="s">
        <v>199</v>
      </c>
      <c r="E136" s="43">
        <v>133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363</v>
      </c>
      <c r="C137" s="40" t="s">
        <v>138</v>
      </c>
      <c r="D137" s="40" t="s">
        <v>210</v>
      </c>
      <c r="E137" s="43">
        <v>116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362</v>
      </c>
      <c r="C138" s="40" t="s">
        <v>137</v>
      </c>
      <c r="D138" s="40" t="s">
        <v>210</v>
      </c>
      <c r="E138" s="43">
        <v>108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364</v>
      </c>
      <c r="C139" s="40" t="s">
        <v>59</v>
      </c>
      <c r="D139" s="40" t="s">
        <v>198</v>
      </c>
      <c r="E139" s="43">
        <v>90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365</v>
      </c>
      <c r="C140" s="40" t="s">
        <v>1</v>
      </c>
      <c r="D140" s="40" t="s">
        <v>197</v>
      </c>
      <c r="E140" s="43">
        <v>85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368</v>
      </c>
      <c r="C141" s="40" t="s">
        <v>7</v>
      </c>
      <c r="D141" s="40" t="s">
        <v>199</v>
      </c>
      <c r="E141" s="43">
        <v>62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96</v>
      </c>
      <c r="B142" s="88" t="s">
        <v>366</v>
      </c>
      <c r="C142" s="40" t="s">
        <v>117</v>
      </c>
      <c r="D142" s="40" t="s">
        <v>201</v>
      </c>
      <c r="E142" s="43">
        <v>62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14</v>
      </c>
      <c r="D143" s="40" t="s">
        <v>205</v>
      </c>
      <c r="E143" s="43">
        <v>60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369</v>
      </c>
      <c r="C144" s="40" t="s">
        <v>44</v>
      </c>
      <c r="D144" s="40" t="s">
        <v>199</v>
      </c>
      <c r="E144" s="43">
        <v>43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370</v>
      </c>
      <c r="C145" s="40" t="s">
        <v>20</v>
      </c>
      <c r="D145" s="40" t="s">
        <v>199</v>
      </c>
      <c r="E145" s="43">
        <v>36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371</v>
      </c>
      <c r="C146" s="40" t="s">
        <v>4</v>
      </c>
      <c r="D146" s="40" t="s">
        <v>199</v>
      </c>
      <c r="E146" s="43">
        <v>34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372</v>
      </c>
      <c r="C147" s="40" t="s">
        <v>6</v>
      </c>
      <c r="D147" s="40" t="s">
        <v>201</v>
      </c>
      <c r="E147" s="43">
        <v>22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373</v>
      </c>
      <c r="C148" s="40" t="s">
        <v>37</v>
      </c>
      <c r="D148" s="40" t="s">
        <v>199</v>
      </c>
      <c r="E148" s="43">
        <v>0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103</v>
      </c>
      <c r="B149" s="88" t="s">
        <v>373</v>
      </c>
      <c r="C149" s="40" t="s">
        <v>153</v>
      </c>
      <c r="D149" s="40" t="s">
        <v>203</v>
      </c>
      <c r="E149" s="43">
        <v>0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649" priority="15">
      <formula>OR($C$5="秋まき小麦",$C$5="春まき小麦",AND($C$5="てんさい",$D$5="10a当たり収量"))</formula>
    </cfRule>
  </conditionalFormatting>
  <conditionalFormatting sqref="A18:D18">
    <cfRule type="expression" dxfId="648" priority="2">
      <formula>AND($C$18="北海道",$A$18=6)</formula>
    </cfRule>
    <cfRule type="expression" dxfId="647" priority="5">
      <formula>AND($C$18="北海道",$A$18&gt;6)</formula>
    </cfRule>
  </conditionalFormatting>
  <conditionalFormatting sqref="A13:E13 A14:B17">
    <cfRule type="expression" dxfId="646" priority="12">
      <formula>$C$5="てんさい"</formula>
    </cfRule>
  </conditionalFormatting>
  <conditionalFormatting sqref="A13:E13">
    <cfRule type="expression" dxfId="645" priority="7">
      <formula>AND($C$5="てんさい",OR($D$5="収穫量",$D$5="作付面積"))</formula>
    </cfRule>
    <cfRule type="expression" dxfId="644" priority="21">
      <formula>$C$13="北海道"</formula>
    </cfRule>
  </conditionalFormatting>
  <conditionalFormatting sqref="A14:E14">
    <cfRule type="expression" dxfId="643" priority="17">
      <formula>$C$14="北海道"</formula>
    </cfRule>
  </conditionalFormatting>
  <conditionalFormatting sqref="A14:E18">
    <cfRule type="expression" dxfId="642" priority="13">
      <formula>AND($C$5="てんさい",OR($D$5="収穫量",$D$5="作付面積"))</formula>
    </cfRule>
  </conditionalFormatting>
  <conditionalFormatting sqref="A16:E16">
    <cfRule type="expression" dxfId="641" priority="22">
      <formula>$C$16="北海道"</formula>
    </cfRule>
  </conditionalFormatting>
  <conditionalFormatting sqref="A17:E19">
    <cfRule type="expression" dxfId="640" priority="19">
      <formula>$C$17="北海道"</formula>
    </cfRule>
  </conditionalFormatting>
  <conditionalFormatting sqref="C13">
    <cfRule type="expression" dxfId="639" priority="3">
      <formula>AND($C$5="てんさい",OR($D$5="作付面積",$D$5="収穫量"))</formula>
    </cfRule>
  </conditionalFormatting>
  <conditionalFormatting sqref="C18">
    <cfRule type="expression" dxfId="638" priority="4">
      <formula>$C$18="北海道"</formula>
    </cfRule>
  </conditionalFormatting>
  <conditionalFormatting sqref="C5:D5">
    <cfRule type="expression" dxfId="637" priority="18">
      <formula>$K$4="-"</formula>
    </cfRule>
  </conditionalFormatting>
  <conditionalFormatting sqref="D11:D18">
    <cfRule type="expression" dxfId="636" priority="10">
      <formula>$D$5="10a当たり収量"</formula>
    </cfRule>
  </conditionalFormatting>
  <conditionalFormatting sqref="D12:D19 E12">
    <cfRule type="expression" dxfId="635" priority="24">
      <formula>$D$5="10a当たり収量"</formula>
    </cfRule>
  </conditionalFormatting>
  <conditionalFormatting sqref="D13:D18">
    <cfRule type="expression" dxfId="634" priority="14">
      <formula>OR($C$5="秋まき小麦",$C$5="春まき小麦")</formula>
    </cfRule>
  </conditionalFormatting>
  <conditionalFormatting sqref="D24:D40">
    <cfRule type="expression" dxfId="633" priority="9">
      <formula>$D$5="10a当たり収量"</formula>
    </cfRule>
  </conditionalFormatting>
  <conditionalFormatting sqref="E9:E19">
    <cfRule type="expression" dxfId="632" priority="25">
      <formula>OR($D$5="10a当たり収量",$C$5="秋まき小麦",$C$5="春まき小麦")</formula>
    </cfRule>
  </conditionalFormatting>
  <conditionalFormatting sqref="E11">
    <cfRule type="expression" dxfId="631" priority="1">
      <formula>$E$11="準備中"</formula>
    </cfRule>
  </conditionalFormatting>
  <conditionalFormatting sqref="E13">
    <cfRule type="expression" dxfId="630" priority="6">
      <formula>$E$11=""</formula>
    </cfRule>
    <cfRule type="expression" dxfId="629" priority="11">
      <formula>$D$5="10a当たり収量"</formula>
    </cfRule>
  </conditionalFormatting>
  <conditionalFormatting sqref="E13:E14 B13:B17 A15 C15:E15">
    <cfRule type="expression" dxfId="628" priority="20">
      <formula>$C$15="北海道"</formula>
    </cfRule>
  </conditionalFormatting>
  <conditionalFormatting sqref="E22:E40">
    <cfRule type="expression" dxfId="627" priority="8">
      <formula>$D$5="10a当たり収量"</formula>
    </cfRule>
  </conditionalFormatting>
  <conditionalFormatting sqref="J8:J20 J22:J28">
    <cfRule type="expression" dxfId="626" priority="23">
      <formula>$D$5="10a当たり収量"</formula>
    </cfRule>
  </conditionalFormatting>
  <conditionalFormatting sqref="K7:K28">
    <cfRule type="expression" dxfId="6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6 B13:B17 B46:B149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66A99-7E8B-4FC7-81D7-26C206E1E7A3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215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254</v>
      </c>
      <c r="D7" s="113"/>
      <c r="E7" s="54"/>
      <c r="H7" s="25"/>
      <c r="I7" s="114" t="s">
        <v>470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540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227</v>
      </c>
      <c r="D13" s="69">
        <v>623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262</v>
      </c>
      <c r="C14" s="34" t="s">
        <v>238</v>
      </c>
      <c r="D14" s="69">
        <v>620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191</v>
      </c>
      <c r="C15" s="34" t="s">
        <v>188</v>
      </c>
      <c r="D15" s="69">
        <v>592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192</v>
      </c>
      <c r="C16" s="34" t="s">
        <v>229</v>
      </c>
      <c r="D16" s="69">
        <v>583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4</v>
      </c>
      <c r="B17" s="95" t="s">
        <v>190</v>
      </c>
      <c r="C17" s="34" t="s">
        <v>231</v>
      </c>
      <c r="D17" s="70">
        <v>583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592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200</v>
      </c>
      <c r="D26" s="67">
        <v>619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602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204</v>
      </c>
      <c r="D28" s="67">
        <v>575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206</v>
      </c>
      <c r="D29" s="67">
        <v>570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566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199</v>
      </c>
      <c r="D31" s="67">
        <v>548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209</v>
      </c>
      <c r="D32" s="67">
        <v>542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201</v>
      </c>
      <c r="D33" s="67">
        <v>532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263</v>
      </c>
      <c r="C34" s="29" t="s">
        <v>210</v>
      </c>
      <c r="D34" s="67">
        <v>520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196</v>
      </c>
      <c r="C35" s="29" t="s">
        <v>198</v>
      </c>
      <c r="D35" s="67">
        <v>511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203</v>
      </c>
      <c r="D36" s="67">
        <v>389</v>
      </c>
      <c r="E36" s="30" t="s">
        <v>15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15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271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191</v>
      </c>
      <c r="C46" s="71" t="s">
        <v>38</v>
      </c>
      <c r="D46" s="40" t="s">
        <v>200</v>
      </c>
      <c r="E46" s="41">
        <v>659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262</v>
      </c>
      <c r="C47" s="40" t="s">
        <v>121</v>
      </c>
      <c r="D47" s="40" t="s">
        <v>200</v>
      </c>
      <c r="E47" s="41">
        <v>658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299</v>
      </c>
      <c r="C48" s="71" t="s">
        <v>102</v>
      </c>
      <c r="D48" s="40" t="s">
        <v>200</v>
      </c>
      <c r="E48" s="41">
        <v>644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189</v>
      </c>
      <c r="C49" s="71" t="s">
        <v>85</v>
      </c>
      <c r="D49" s="40" t="s">
        <v>205</v>
      </c>
      <c r="E49" s="41">
        <v>637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189</v>
      </c>
      <c r="C50" s="40" t="s">
        <v>90</v>
      </c>
      <c r="D50" s="40" t="s">
        <v>200</v>
      </c>
      <c r="E50" s="41">
        <v>632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192</v>
      </c>
      <c r="C51" s="40" t="s">
        <v>82</v>
      </c>
      <c r="D51" s="40" t="s">
        <v>205</v>
      </c>
      <c r="E51" s="41">
        <v>631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6</v>
      </c>
      <c r="B52" s="88" t="s">
        <v>263</v>
      </c>
      <c r="C52" s="40" t="s">
        <v>110</v>
      </c>
      <c r="D52" s="40" t="s">
        <v>200</v>
      </c>
      <c r="E52" s="41">
        <v>631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193</v>
      </c>
      <c r="C53" s="40" t="s">
        <v>84</v>
      </c>
      <c r="D53" s="40" t="s">
        <v>205</v>
      </c>
      <c r="E53" s="41">
        <v>628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194</v>
      </c>
      <c r="C54" s="40" t="s">
        <v>5</v>
      </c>
      <c r="D54" s="40" t="s">
        <v>200</v>
      </c>
      <c r="E54" s="41">
        <v>626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9</v>
      </c>
      <c r="B55" s="88" t="s">
        <v>194</v>
      </c>
      <c r="C55" s="40" t="s">
        <v>95</v>
      </c>
      <c r="D55" s="40" t="s">
        <v>200</v>
      </c>
      <c r="E55" s="41">
        <v>626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9</v>
      </c>
      <c r="B56" s="88" t="s">
        <v>194</v>
      </c>
      <c r="C56" s="40" t="s">
        <v>105</v>
      </c>
      <c r="D56" s="40" t="s">
        <v>200</v>
      </c>
      <c r="E56" s="41">
        <v>626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9</v>
      </c>
      <c r="B57" s="88" t="s">
        <v>267</v>
      </c>
      <c r="C57" s="40" t="s">
        <v>134</v>
      </c>
      <c r="D57" s="40" t="s">
        <v>206</v>
      </c>
      <c r="E57" s="41">
        <v>626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264</v>
      </c>
      <c r="C58" s="40" t="s">
        <v>106</v>
      </c>
      <c r="D58" s="40" t="s">
        <v>200</v>
      </c>
      <c r="E58" s="41">
        <v>621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317</v>
      </c>
      <c r="C59" s="40" t="s">
        <v>78</v>
      </c>
      <c r="D59" s="40" t="s">
        <v>205</v>
      </c>
      <c r="E59" s="41">
        <v>620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14</v>
      </c>
      <c r="B60" s="88" t="s">
        <v>265</v>
      </c>
      <c r="C60" s="40" t="s">
        <v>113</v>
      </c>
      <c r="D60" s="40" t="s">
        <v>200</v>
      </c>
      <c r="E60" s="41">
        <v>620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265</v>
      </c>
      <c r="C61" s="40" t="s">
        <v>52</v>
      </c>
      <c r="D61" s="40" t="s">
        <v>205</v>
      </c>
      <c r="E61" s="41">
        <v>619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306</v>
      </c>
      <c r="C62" s="40" t="s">
        <v>116</v>
      </c>
      <c r="D62" s="40" t="s">
        <v>200</v>
      </c>
      <c r="E62" s="41">
        <v>618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302</v>
      </c>
      <c r="C63" s="40" t="s">
        <v>80</v>
      </c>
      <c r="D63" s="40" t="s">
        <v>205</v>
      </c>
      <c r="E63" s="41">
        <v>617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301</v>
      </c>
      <c r="C64" s="40" t="s">
        <v>83</v>
      </c>
      <c r="D64" s="40" t="s">
        <v>205</v>
      </c>
      <c r="E64" s="41">
        <v>616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279</v>
      </c>
      <c r="C65" s="40" t="s">
        <v>27</v>
      </c>
      <c r="D65" s="40" t="s">
        <v>205</v>
      </c>
      <c r="E65" s="41">
        <v>612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20</v>
      </c>
      <c r="B66" s="88" t="s">
        <v>267</v>
      </c>
      <c r="C66" s="40" t="s">
        <v>114</v>
      </c>
      <c r="D66" s="40" t="s">
        <v>200</v>
      </c>
      <c r="E66" s="41">
        <v>612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443</v>
      </c>
      <c r="C67" s="40" t="s">
        <v>109</v>
      </c>
      <c r="D67" s="40" t="s">
        <v>205</v>
      </c>
      <c r="E67" s="41">
        <v>611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315</v>
      </c>
      <c r="C68" s="40" t="s">
        <v>32</v>
      </c>
      <c r="D68" s="40" t="s">
        <v>205</v>
      </c>
      <c r="E68" s="41">
        <v>607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23</v>
      </c>
      <c r="B69" s="88" t="s">
        <v>279</v>
      </c>
      <c r="C69" s="40" t="s">
        <v>53</v>
      </c>
      <c r="D69" s="40" t="s">
        <v>197</v>
      </c>
      <c r="E69" s="41">
        <v>607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23</v>
      </c>
      <c r="B70" s="88" t="s">
        <v>303</v>
      </c>
      <c r="C70" s="40" t="s">
        <v>108</v>
      </c>
      <c r="D70" s="40" t="s">
        <v>200</v>
      </c>
      <c r="E70" s="41">
        <v>607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300</v>
      </c>
      <c r="C71" s="40" t="s">
        <v>98</v>
      </c>
      <c r="D71" s="40" t="s">
        <v>200</v>
      </c>
      <c r="E71" s="41">
        <v>605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26</v>
      </c>
      <c r="B72" s="88" t="s">
        <v>303</v>
      </c>
      <c r="C72" s="40" t="s">
        <v>111</v>
      </c>
      <c r="D72" s="40" t="s">
        <v>204</v>
      </c>
      <c r="E72" s="41">
        <v>605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304</v>
      </c>
      <c r="C73" s="40" t="s">
        <v>97</v>
      </c>
      <c r="D73" s="40" t="s">
        <v>200</v>
      </c>
      <c r="E73" s="41">
        <v>602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305</v>
      </c>
      <c r="C74" s="40" t="s">
        <v>107</v>
      </c>
      <c r="D74" s="40" t="s">
        <v>200</v>
      </c>
      <c r="E74" s="41">
        <v>601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321</v>
      </c>
      <c r="C75" s="40" t="s">
        <v>28</v>
      </c>
      <c r="D75" s="40" t="s">
        <v>205</v>
      </c>
      <c r="E75" s="43">
        <v>600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30</v>
      </c>
      <c r="B76" s="88" t="s">
        <v>308</v>
      </c>
      <c r="C76" s="40" t="s">
        <v>46</v>
      </c>
      <c r="D76" s="40" t="s">
        <v>205</v>
      </c>
      <c r="E76" s="43">
        <v>600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340</v>
      </c>
      <c r="C77" s="40" t="s">
        <v>67</v>
      </c>
      <c r="D77" s="40" t="s">
        <v>205</v>
      </c>
      <c r="E77" s="41">
        <v>599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307</v>
      </c>
      <c r="C78" s="40" t="s">
        <v>76</v>
      </c>
      <c r="D78" s="40" t="s">
        <v>205</v>
      </c>
      <c r="E78" s="43">
        <v>598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334</v>
      </c>
      <c r="C79" s="40" t="s">
        <v>47</v>
      </c>
      <c r="D79" s="40" t="s">
        <v>205</v>
      </c>
      <c r="E79" s="43">
        <v>593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309</v>
      </c>
      <c r="C80" s="40" t="s">
        <v>16</v>
      </c>
      <c r="D80" s="40" t="s">
        <v>205</v>
      </c>
      <c r="E80" s="43">
        <v>584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35</v>
      </c>
      <c r="B81" s="88" t="s">
        <v>332</v>
      </c>
      <c r="C81" s="40" t="s">
        <v>132</v>
      </c>
      <c r="D81" s="40" t="s">
        <v>206</v>
      </c>
      <c r="E81" s="43">
        <v>584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443</v>
      </c>
      <c r="C82" s="40" t="s">
        <v>12</v>
      </c>
      <c r="D82" s="40" t="s">
        <v>204</v>
      </c>
      <c r="E82" s="43">
        <v>581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37</v>
      </c>
      <c r="B83" s="88" t="s">
        <v>445</v>
      </c>
      <c r="C83" s="40" t="s">
        <v>54</v>
      </c>
      <c r="D83" s="40" t="s">
        <v>200</v>
      </c>
      <c r="E83" s="43">
        <v>581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310</v>
      </c>
      <c r="C84" s="40" t="s">
        <v>36</v>
      </c>
      <c r="D84" s="40" t="s">
        <v>200</v>
      </c>
      <c r="E84" s="43">
        <v>579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447</v>
      </c>
      <c r="C85" s="40" t="s">
        <v>66</v>
      </c>
      <c r="D85" s="40" t="s">
        <v>205</v>
      </c>
      <c r="E85" s="43">
        <v>577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446</v>
      </c>
      <c r="C86" s="40" t="s">
        <v>100</v>
      </c>
      <c r="D86" s="40" t="s">
        <v>200</v>
      </c>
      <c r="E86" s="43">
        <v>576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446</v>
      </c>
      <c r="C87" s="40" t="s">
        <v>127</v>
      </c>
      <c r="D87" s="40" t="s">
        <v>206</v>
      </c>
      <c r="E87" s="43">
        <v>575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321</v>
      </c>
      <c r="C88" s="40" t="s">
        <v>11</v>
      </c>
      <c r="D88" s="40" t="s">
        <v>199</v>
      </c>
      <c r="E88" s="43">
        <v>571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313</v>
      </c>
      <c r="C89" s="40" t="s">
        <v>129</v>
      </c>
      <c r="D89" s="40" t="s">
        <v>206</v>
      </c>
      <c r="E89" s="43">
        <v>570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281</v>
      </c>
      <c r="C90" s="40" t="s">
        <v>130</v>
      </c>
      <c r="D90" s="40" t="s">
        <v>206</v>
      </c>
      <c r="E90" s="43">
        <v>567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312</v>
      </c>
      <c r="C91" s="40" t="s">
        <v>31</v>
      </c>
      <c r="D91" s="40" t="s">
        <v>199</v>
      </c>
      <c r="E91" s="43">
        <v>565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315</v>
      </c>
      <c r="C92" s="40" t="s">
        <v>39</v>
      </c>
      <c r="D92" s="40" t="s">
        <v>205</v>
      </c>
      <c r="E92" s="43">
        <v>560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321</v>
      </c>
      <c r="C93" s="40" t="s">
        <v>51</v>
      </c>
      <c r="D93" s="40" t="s">
        <v>197</v>
      </c>
      <c r="E93" s="43">
        <v>558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48</v>
      </c>
      <c r="B94" s="88" t="s">
        <v>320</v>
      </c>
      <c r="C94" s="40" t="s">
        <v>2</v>
      </c>
      <c r="D94" s="40" t="s">
        <v>209</v>
      </c>
      <c r="E94" s="43">
        <v>558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315</v>
      </c>
      <c r="C95" s="40" t="s">
        <v>21</v>
      </c>
      <c r="D95" s="40" t="s">
        <v>206</v>
      </c>
      <c r="E95" s="43">
        <v>557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50</v>
      </c>
      <c r="B96" s="88" t="s">
        <v>315</v>
      </c>
      <c r="C96" s="40" t="s">
        <v>115</v>
      </c>
      <c r="D96" s="40" t="s">
        <v>200</v>
      </c>
      <c r="E96" s="43">
        <v>557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315</v>
      </c>
      <c r="C97" s="40" t="s">
        <v>29</v>
      </c>
      <c r="D97" s="40" t="s">
        <v>199</v>
      </c>
      <c r="E97" s="43">
        <v>552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324</v>
      </c>
      <c r="C98" s="40" t="s">
        <v>48</v>
      </c>
      <c r="D98" s="40" t="s">
        <v>197</v>
      </c>
      <c r="E98" s="43">
        <v>548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53</v>
      </c>
      <c r="B99" s="88" t="s">
        <v>323</v>
      </c>
      <c r="C99" s="40" t="s">
        <v>0</v>
      </c>
      <c r="D99" s="40" t="s">
        <v>209</v>
      </c>
      <c r="E99" s="43">
        <v>548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335</v>
      </c>
      <c r="C100" s="40" t="s">
        <v>74</v>
      </c>
      <c r="D100" s="40" t="s">
        <v>205</v>
      </c>
      <c r="E100" s="43">
        <v>547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70</v>
      </c>
      <c r="D101" s="40" t="s">
        <v>205</v>
      </c>
      <c r="E101" s="43">
        <v>546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325</v>
      </c>
      <c r="C102" s="40" t="s">
        <v>49</v>
      </c>
      <c r="D102" s="40" t="s">
        <v>199</v>
      </c>
      <c r="E102" s="43">
        <v>542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57</v>
      </c>
      <c r="B103" s="88" t="s">
        <v>332</v>
      </c>
      <c r="C103" s="40" t="s">
        <v>133</v>
      </c>
      <c r="D103" s="40" t="s">
        <v>210</v>
      </c>
      <c r="E103" s="43">
        <v>542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328</v>
      </c>
      <c r="C104" s="40" t="s">
        <v>92</v>
      </c>
      <c r="D104" s="40" t="s">
        <v>199</v>
      </c>
      <c r="E104" s="43">
        <v>541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338</v>
      </c>
      <c r="C105" s="40" t="s">
        <v>128</v>
      </c>
      <c r="D105" s="40" t="s">
        <v>201</v>
      </c>
      <c r="E105" s="43">
        <v>540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325</v>
      </c>
      <c r="C106" s="40" t="s">
        <v>13</v>
      </c>
      <c r="D106" s="40" t="s">
        <v>199</v>
      </c>
      <c r="E106" s="43">
        <v>539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334</v>
      </c>
      <c r="C107" s="40" t="s">
        <v>123</v>
      </c>
      <c r="D107" s="40" t="s">
        <v>201</v>
      </c>
      <c r="E107" s="43">
        <v>538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332</v>
      </c>
      <c r="C108" s="40" t="s">
        <v>65</v>
      </c>
      <c r="D108" s="40" t="s">
        <v>198</v>
      </c>
      <c r="E108" s="43">
        <v>535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341</v>
      </c>
      <c r="C109" s="40" t="s">
        <v>125</v>
      </c>
      <c r="D109" s="40" t="s">
        <v>201</v>
      </c>
      <c r="E109" s="43">
        <v>534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327</v>
      </c>
      <c r="C110" s="40" t="s">
        <v>30</v>
      </c>
      <c r="D110" s="40" t="s">
        <v>197</v>
      </c>
      <c r="E110" s="43">
        <v>532</v>
      </c>
      <c r="H110" s="36"/>
      <c r="I110" s="36"/>
      <c r="J110" s="36"/>
      <c r="K110" s="36"/>
      <c r="L110" s="74"/>
    </row>
    <row r="111" spans="1:12" ht="18" customHeight="1">
      <c r="A111" s="105">
        <v>65</v>
      </c>
      <c r="B111" s="88" t="s">
        <v>338</v>
      </c>
      <c r="C111" s="40" t="s">
        <v>94</v>
      </c>
      <c r="D111" s="40" t="s">
        <v>199</v>
      </c>
      <c r="E111" s="43">
        <v>532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332</v>
      </c>
      <c r="C112" s="40" t="s">
        <v>75</v>
      </c>
      <c r="D112" s="40" t="s">
        <v>209</v>
      </c>
      <c r="E112" s="43">
        <v>531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341</v>
      </c>
      <c r="C113" s="40" t="s">
        <v>43</v>
      </c>
      <c r="D113" s="40" t="s">
        <v>197</v>
      </c>
      <c r="E113" s="43">
        <v>530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344</v>
      </c>
      <c r="C114" s="40" t="s">
        <v>72</v>
      </c>
      <c r="D114" s="40" t="s">
        <v>209</v>
      </c>
      <c r="E114" s="43">
        <v>526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69</v>
      </c>
      <c r="B115" s="88" t="s">
        <v>450</v>
      </c>
      <c r="C115" s="40" t="s">
        <v>71</v>
      </c>
      <c r="D115" s="40" t="s">
        <v>205</v>
      </c>
      <c r="E115" s="43">
        <v>526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337</v>
      </c>
      <c r="C116" s="40" t="s">
        <v>57</v>
      </c>
      <c r="D116" s="40" t="s">
        <v>198</v>
      </c>
      <c r="E116" s="43">
        <v>525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71</v>
      </c>
      <c r="B117" s="88" t="s">
        <v>342</v>
      </c>
      <c r="C117" s="40" t="s">
        <v>18</v>
      </c>
      <c r="D117" s="40" t="s">
        <v>199</v>
      </c>
      <c r="E117" s="43">
        <v>525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341</v>
      </c>
      <c r="C118" s="40" t="s">
        <v>64</v>
      </c>
      <c r="D118" s="40" t="s">
        <v>198</v>
      </c>
      <c r="E118" s="43">
        <v>521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73</v>
      </c>
      <c r="B119" s="88" t="s">
        <v>345</v>
      </c>
      <c r="C119" s="40" t="s">
        <v>33</v>
      </c>
      <c r="D119" s="40" t="s">
        <v>199</v>
      </c>
      <c r="E119" s="43">
        <v>521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346</v>
      </c>
      <c r="C120" s="40" t="s">
        <v>20</v>
      </c>
      <c r="D120" s="40" t="s">
        <v>199</v>
      </c>
      <c r="E120" s="43">
        <v>514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351</v>
      </c>
      <c r="C121" s="40" t="s">
        <v>131</v>
      </c>
      <c r="D121" s="40" t="s">
        <v>210</v>
      </c>
      <c r="E121" s="43">
        <v>508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352</v>
      </c>
      <c r="C122" s="40" t="s">
        <v>135</v>
      </c>
      <c r="D122" s="40" t="s">
        <v>210</v>
      </c>
      <c r="E122" s="43">
        <v>506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77</v>
      </c>
      <c r="B123" s="88" t="s">
        <v>354</v>
      </c>
      <c r="C123" s="40" t="s">
        <v>140</v>
      </c>
      <c r="D123" s="40" t="s">
        <v>210</v>
      </c>
      <c r="E123" s="43">
        <v>506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350</v>
      </c>
      <c r="C124" s="40" t="s">
        <v>138</v>
      </c>
      <c r="D124" s="40" t="s">
        <v>210</v>
      </c>
      <c r="E124" s="43">
        <v>504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451</v>
      </c>
      <c r="C125" s="40" t="s">
        <v>62</v>
      </c>
      <c r="D125" s="40" t="s">
        <v>198</v>
      </c>
      <c r="E125" s="43">
        <v>503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361</v>
      </c>
      <c r="C126" s="40" t="s">
        <v>14</v>
      </c>
      <c r="D126" s="40" t="s">
        <v>205</v>
      </c>
      <c r="E126" s="43">
        <v>502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348</v>
      </c>
      <c r="C127" s="40" t="s">
        <v>1</v>
      </c>
      <c r="D127" s="40" t="s">
        <v>197</v>
      </c>
      <c r="E127" s="43">
        <v>500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82</v>
      </c>
      <c r="B128" s="88" t="s">
        <v>356</v>
      </c>
      <c r="C128" s="40" t="s">
        <v>40</v>
      </c>
      <c r="D128" s="40" t="s">
        <v>197</v>
      </c>
      <c r="E128" s="43">
        <v>500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82</v>
      </c>
      <c r="B129" s="88" t="s">
        <v>349</v>
      </c>
      <c r="C129" s="40" t="s">
        <v>45</v>
      </c>
      <c r="D129" s="40" t="s">
        <v>197</v>
      </c>
      <c r="E129" s="43">
        <v>500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356</v>
      </c>
      <c r="C130" s="40" t="s">
        <v>73</v>
      </c>
      <c r="D130" s="40" t="s">
        <v>209</v>
      </c>
      <c r="E130" s="43">
        <v>493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360</v>
      </c>
      <c r="C131" s="40" t="s">
        <v>137</v>
      </c>
      <c r="D131" s="40" t="s">
        <v>210</v>
      </c>
      <c r="E131" s="43">
        <v>491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363</v>
      </c>
      <c r="C132" s="40" t="s">
        <v>126</v>
      </c>
      <c r="D132" s="40" t="s">
        <v>206</v>
      </c>
      <c r="E132" s="43">
        <v>489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351</v>
      </c>
      <c r="C133" s="40" t="s">
        <v>4</v>
      </c>
      <c r="D133" s="40" t="s">
        <v>199</v>
      </c>
      <c r="E133" s="43">
        <v>486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88</v>
      </c>
      <c r="B134" s="88" t="s">
        <v>358</v>
      </c>
      <c r="C134" s="40" t="s">
        <v>61</v>
      </c>
      <c r="D134" s="40" t="s">
        <v>198</v>
      </c>
      <c r="E134" s="43">
        <v>486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88</v>
      </c>
      <c r="B135" s="88" t="s">
        <v>452</v>
      </c>
      <c r="C135" s="40" t="s">
        <v>120</v>
      </c>
      <c r="D135" s="40" t="s">
        <v>201</v>
      </c>
      <c r="E135" s="43">
        <v>486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359</v>
      </c>
      <c r="C136" s="40" t="s">
        <v>93</v>
      </c>
      <c r="D136" s="40" t="s">
        <v>204</v>
      </c>
      <c r="E136" s="43">
        <v>484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361</v>
      </c>
      <c r="C137" s="40" t="s">
        <v>60</v>
      </c>
      <c r="D137" s="40" t="s">
        <v>198</v>
      </c>
      <c r="E137" s="43">
        <v>480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92</v>
      </c>
      <c r="B138" s="88" t="s">
        <v>368</v>
      </c>
      <c r="C138" s="40" t="s">
        <v>124</v>
      </c>
      <c r="D138" s="40" t="s">
        <v>201</v>
      </c>
      <c r="E138" s="43">
        <v>480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357</v>
      </c>
      <c r="C139" s="40" t="s">
        <v>44</v>
      </c>
      <c r="D139" s="40" t="s">
        <v>199</v>
      </c>
      <c r="E139" s="43">
        <v>476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364</v>
      </c>
      <c r="C140" s="40" t="s">
        <v>56</v>
      </c>
      <c r="D140" s="40" t="s">
        <v>201</v>
      </c>
      <c r="E140" s="43">
        <v>474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366</v>
      </c>
      <c r="C141" s="40" t="s">
        <v>77</v>
      </c>
      <c r="D141" s="40" t="s">
        <v>209</v>
      </c>
      <c r="E141" s="43">
        <v>471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365</v>
      </c>
      <c r="C142" s="40" t="s">
        <v>3</v>
      </c>
      <c r="D142" s="40" t="s">
        <v>198</v>
      </c>
      <c r="E142" s="43">
        <v>469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79</v>
      </c>
      <c r="D143" s="40" t="s">
        <v>209</v>
      </c>
      <c r="E143" s="43">
        <v>452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370</v>
      </c>
      <c r="C144" s="40" t="s">
        <v>59</v>
      </c>
      <c r="D144" s="40" t="s">
        <v>198</v>
      </c>
      <c r="E144" s="43">
        <v>450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369</v>
      </c>
      <c r="C145" s="40" t="s">
        <v>117</v>
      </c>
      <c r="D145" s="40" t="s">
        <v>201</v>
      </c>
      <c r="E145" s="43">
        <v>443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371</v>
      </c>
      <c r="C146" s="40" t="s">
        <v>6</v>
      </c>
      <c r="D146" s="40" t="s">
        <v>201</v>
      </c>
      <c r="E146" s="43">
        <v>440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372</v>
      </c>
      <c r="C147" s="40" t="s">
        <v>7</v>
      </c>
      <c r="D147" s="40" t="s">
        <v>199</v>
      </c>
      <c r="E147" s="43">
        <v>390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373</v>
      </c>
      <c r="C148" s="40" t="s">
        <v>37</v>
      </c>
      <c r="D148" s="40" t="s">
        <v>199</v>
      </c>
      <c r="E148" s="43">
        <v>338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453</v>
      </c>
      <c r="C149" s="40" t="s">
        <v>153</v>
      </c>
      <c r="D149" s="40" t="s">
        <v>203</v>
      </c>
      <c r="E149" s="43">
        <v>198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624" priority="15">
      <formula>OR($C$5="秋まき小麦",$C$5="春まき小麦",AND($C$5="てんさい",$D$5="10a当たり収量"))</formula>
    </cfRule>
  </conditionalFormatting>
  <conditionalFormatting sqref="A18:D18">
    <cfRule type="expression" dxfId="623" priority="2">
      <formula>AND($C$18="北海道",$A$18=6)</formula>
    </cfRule>
    <cfRule type="expression" dxfId="622" priority="5">
      <formula>AND($C$18="北海道",$A$18&gt;6)</formula>
    </cfRule>
  </conditionalFormatting>
  <conditionalFormatting sqref="A13:E13 A14:B17">
    <cfRule type="expression" dxfId="621" priority="12">
      <formula>$C$5="てんさい"</formula>
    </cfRule>
  </conditionalFormatting>
  <conditionalFormatting sqref="A13:E13">
    <cfRule type="expression" dxfId="620" priority="7">
      <formula>AND($C$5="てんさい",OR($D$5="収穫量",$D$5="作付面積"))</formula>
    </cfRule>
    <cfRule type="expression" dxfId="619" priority="21">
      <formula>$C$13="北海道"</formula>
    </cfRule>
  </conditionalFormatting>
  <conditionalFormatting sqref="A14:E14">
    <cfRule type="expression" dxfId="618" priority="17">
      <formula>$C$14="北海道"</formula>
    </cfRule>
  </conditionalFormatting>
  <conditionalFormatting sqref="A14:E18">
    <cfRule type="expression" dxfId="617" priority="13">
      <formula>AND($C$5="てんさい",OR($D$5="収穫量",$D$5="作付面積"))</formula>
    </cfRule>
  </conditionalFormatting>
  <conditionalFormatting sqref="A16:E16">
    <cfRule type="expression" dxfId="616" priority="22">
      <formula>$C$16="北海道"</formula>
    </cfRule>
  </conditionalFormatting>
  <conditionalFormatting sqref="A17:E19">
    <cfRule type="expression" dxfId="615" priority="19">
      <formula>$C$17="北海道"</formula>
    </cfRule>
  </conditionalFormatting>
  <conditionalFormatting sqref="C13">
    <cfRule type="expression" dxfId="614" priority="3">
      <formula>AND($C$5="てんさい",OR($D$5="作付面積",$D$5="収穫量"))</formula>
    </cfRule>
  </conditionalFormatting>
  <conditionalFormatting sqref="C18">
    <cfRule type="expression" dxfId="613" priority="4">
      <formula>$C$18="北海道"</formula>
    </cfRule>
  </conditionalFormatting>
  <conditionalFormatting sqref="C5:D5">
    <cfRule type="expression" dxfId="612" priority="18">
      <formula>$K$4="-"</formula>
    </cfRule>
  </conditionalFormatting>
  <conditionalFormatting sqref="D11:D18">
    <cfRule type="expression" dxfId="611" priority="10">
      <formula>$D$5="10a当たり収量"</formula>
    </cfRule>
  </conditionalFormatting>
  <conditionalFormatting sqref="D12:D19 E12">
    <cfRule type="expression" dxfId="610" priority="24">
      <formula>$D$5="10a当たり収量"</formula>
    </cfRule>
  </conditionalFormatting>
  <conditionalFormatting sqref="D13:D18">
    <cfRule type="expression" dxfId="609" priority="14">
      <formula>OR($C$5="秋まき小麦",$C$5="春まき小麦")</formula>
    </cfRule>
  </conditionalFormatting>
  <conditionalFormatting sqref="D24:D40">
    <cfRule type="expression" dxfId="608" priority="9">
      <formula>$D$5="10a当たり収量"</formula>
    </cfRule>
  </conditionalFormatting>
  <conditionalFormatting sqref="E9:E19">
    <cfRule type="expression" dxfId="607" priority="25">
      <formula>OR($D$5="10a当たり収量",$C$5="秋まき小麦",$C$5="春まき小麦")</formula>
    </cfRule>
  </conditionalFormatting>
  <conditionalFormatting sqref="E11">
    <cfRule type="expression" dxfId="606" priority="1">
      <formula>$E$11="準備中"</formula>
    </cfRule>
  </conditionalFormatting>
  <conditionalFormatting sqref="E13">
    <cfRule type="expression" dxfId="605" priority="6">
      <formula>$E$11=""</formula>
    </cfRule>
    <cfRule type="expression" dxfId="604" priority="11">
      <formula>$D$5="10a当たり収量"</formula>
    </cfRule>
  </conditionalFormatting>
  <conditionalFormatting sqref="E13:E14 B13:B17 A15 C15:E15">
    <cfRule type="expression" dxfId="603" priority="20">
      <formula>$C$15="北海道"</formula>
    </cfRule>
  </conditionalFormatting>
  <conditionalFormatting sqref="E22:E40">
    <cfRule type="expression" dxfId="602" priority="8">
      <formula>$D$5="10a当たり収量"</formula>
    </cfRule>
  </conditionalFormatting>
  <conditionalFormatting sqref="J8:J20 J22:J28">
    <cfRule type="expression" dxfId="601" priority="23">
      <formula>$D$5="10a当たり収量"</formula>
    </cfRule>
  </conditionalFormatting>
  <conditionalFormatting sqref="K7:K28">
    <cfRule type="expression" dxfId="6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6 B46:B56 B57:B65 B66:B149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2AE09-3143-476F-81D4-6835FDD3A110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19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214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480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231800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56.9</v>
      </c>
      <c r="E13" s="30">
        <v>132000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242</v>
      </c>
      <c r="D14" s="69">
        <v>7.1</v>
      </c>
      <c r="E14" s="30">
        <v>16400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243</v>
      </c>
      <c r="D15" s="69">
        <v>5.0999999999999996</v>
      </c>
      <c r="E15" s="30">
        <v>11900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240</v>
      </c>
      <c r="D16" s="69">
        <v>3.3</v>
      </c>
      <c r="E16" s="30">
        <v>7570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241</v>
      </c>
      <c r="D17" s="70">
        <v>3</v>
      </c>
      <c r="E17" s="63">
        <v>7030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tr">
        <f>IF($C$13="-","",IF(OR(C5="秋まき小麦",C5="春まき小麦",C5="てんさい",C13="北海道",C14="北海道",C15="北海道",C16="北海道",C17="北海道"),"","北海道"))</f>
        <v/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132000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33.9</v>
      </c>
      <c r="E26" s="30">
        <v>44800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22.9</v>
      </c>
      <c r="E27" s="30">
        <v>30200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205</v>
      </c>
      <c r="D28" s="67">
        <v>16.3</v>
      </c>
      <c r="E28" s="30">
        <v>21500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12.2</v>
      </c>
      <c r="E29" s="30">
        <v>16100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7.7</v>
      </c>
      <c r="E30" s="30">
        <v>10100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2.2000000000000002</v>
      </c>
      <c r="E31" s="30">
        <v>2910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199</v>
      </c>
      <c r="D32" s="67">
        <v>1.6</v>
      </c>
      <c r="E32" s="30">
        <v>2120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206</v>
      </c>
      <c r="D33" s="67">
        <v>1.5</v>
      </c>
      <c r="E33" s="30">
        <v>1950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1.1000000000000001</v>
      </c>
      <c r="E34" s="30">
        <v>1400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0.3</v>
      </c>
      <c r="E35" s="30">
        <v>379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202</v>
      </c>
      <c r="D36" s="67">
        <v>0.2</v>
      </c>
      <c r="E36" s="30">
        <v>290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210</v>
      </c>
      <c r="D37" s="67">
        <v>0.1</v>
      </c>
      <c r="E37" s="30">
        <v>150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208</v>
      </c>
      <c r="D38" s="67">
        <v>0.1</v>
      </c>
      <c r="E38" s="30">
        <v>118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273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6650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155</v>
      </c>
      <c r="D47" s="40" t="s">
        <v>203</v>
      </c>
      <c r="E47" s="41">
        <v>6510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189</v>
      </c>
      <c r="C48" s="71" t="s">
        <v>10</v>
      </c>
      <c r="D48" s="40" t="s">
        <v>203</v>
      </c>
      <c r="E48" s="41">
        <v>6370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16</v>
      </c>
      <c r="D49" s="40" t="s">
        <v>205</v>
      </c>
      <c r="E49" s="41">
        <v>5580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12</v>
      </c>
      <c r="D50" s="40" t="s">
        <v>204</v>
      </c>
      <c r="E50" s="41">
        <v>5430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160</v>
      </c>
      <c r="D51" s="40" t="s">
        <v>203</v>
      </c>
      <c r="E51" s="41">
        <v>4320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111</v>
      </c>
      <c r="D52" s="40" t="s">
        <v>204</v>
      </c>
      <c r="E52" s="41">
        <v>3840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19</v>
      </c>
      <c r="D53" s="40" t="s">
        <v>204</v>
      </c>
      <c r="E53" s="41">
        <v>3570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263</v>
      </c>
      <c r="C54" s="40" t="s">
        <v>71</v>
      </c>
      <c r="D54" s="40" t="s">
        <v>205</v>
      </c>
      <c r="E54" s="41">
        <v>3430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196</v>
      </c>
      <c r="C55" s="40" t="s">
        <v>106</v>
      </c>
      <c r="D55" s="40" t="s">
        <v>200</v>
      </c>
      <c r="E55" s="41">
        <v>3340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263</v>
      </c>
      <c r="C56" s="40" t="s">
        <v>51</v>
      </c>
      <c r="D56" s="40" t="s">
        <v>197</v>
      </c>
      <c r="E56" s="41">
        <v>3260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88</v>
      </c>
      <c r="D57" s="40" t="s">
        <v>204</v>
      </c>
      <c r="E57" s="41">
        <v>3070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12</v>
      </c>
      <c r="B58" s="88" t="s">
        <v>266</v>
      </c>
      <c r="C58" s="40" t="s">
        <v>154</v>
      </c>
      <c r="D58" s="40" t="s">
        <v>203</v>
      </c>
      <c r="E58" s="41">
        <v>3070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289</v>
      </c>
      <c r="C59" s="40" t="s">
        <v>86</v>
      </c>
      <c r="D59" s="40" t="s">
        <v>204</v>
      </c>
      <c r="E59" s="41">
        <v>3000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267</v>
      </c>
      <c r="C60" s="40" t="s">
        <v>91</v>
      </c>
      <c r="D60" s="40" t="s">
        <v>204</v>
      </c>
      <c r="E60" s="41">
        <v>2900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164</v>
      </c>
      <c r="D61" s="40" t="s">
        <v>203</v>
      </c>
      <c r="E61" s="41">
        <v>2730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89</v>
      </c>
      <c r="D62" s="40" t="s">
        <v>204</v>
      </c>
      <c r="E62" s="41">
        <v>2540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36</v>
      </c>
      <c r="D63" s="40" t="s">
        <v>200</v>
      </c>
      <c r="E63" s="41">
        <v>2370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144</v>
      </c>
      <c r="D64" s="40" t="s">
        <v>203</v>
      </c>
      <c r="E64" s="41">
        <v>2290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280</v>
      </c>
      <c r="C65" s="40" t="s">
        <v>161</v>
      </c>
      <c r="D65" s="40" t="s">
        <v>203</v>
      </c>
      <c r="E65" s="41">
        <v>2150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302</v>
      </c>
      <c r="C66" s="40" t="s">
        <v>54</v>
      </c>
      <c r="D66" s="40" t="s">
        <v>200</v>
      </c>
      <c r="E66" s="41">
        <v>2100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74</v>
      </c>
      <c r="D67" s="40" t="s">
        <v>205</v>
      </c>
      <c r="E67" s="41">
        <v>2090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279</v>
      </c>
      <c r="C68" s="40" t="s">
        <v>157</v>
      </c>
      <c r="D68" s="40" t="s">
        <v>203</v>
      </c>
      <c r="E68" s="41">
        <v>2060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288</v>
      </c>
      <c r="C69" s="40" t="s">
        <v>107</v>
      </c>
      <c r="D69" s="40" t="s">
        <v>200</v>
      </c>
      <c r="E69" s="41">
        <v>1860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443</v>
      </c>
      <c r="C70" s="40" t="s">
        <v>66</v>
      </c>
      <c r="D70" s="40" t="s">
        <v>205</v>
      </c>
      <c r="E70" s="41">
        <v>1830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305</v>
      </c>
      <c r="C71" s="40" t="s">
        <v>27</v>
      </c>
      <c r="D71" s="40" t="s">
        <v>205</v>
      </c>
      <c r="E71" s="41">
        <v>1770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306</v>
      </c>
      <c r="C72" s="40" t="s">
        <v>169</v>
      </c>
      <c r="D72" s="40" t="s">
        <v>203</v>
      </c>
      <c r="E72" s="41">
        <v>1760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444</v>
      </c>
      <c r="C73" s="40" t="s">
        <v>70</v>
      </c>
      <c r="D73" s="40" t="s">
        <v>205</v>
      </c>
      <c r="E73" s="41">
        <v>1740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306</v>
      </c>
      <c r="C74" s="40" t="s">
        <v>87</v>
      </c>
      <c r="D74" s="40" t="s">
        <v>204</v>
      </c>
      <c r="E74" s="41">
        <v>1720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445</v>
      </c>
      <c r="C75" s="40" t="s">
        <v>147</v>
      </c>
      <c r="D75" s="40" t="s">
        <v>203</v>
      </c>
      <c r="E75" s="43">
        <v>1710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308</v>
      </c>
      <c r="C76" s="40" t="s">
        <v>30</v>
      </c>
      <c r="D76" s="40" t="s">
        <v>197</v>
      </c>
      <c r="E76" s="43">
        <v>1660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310</v>
      </c>
      <c r="C77" s="40" t="s">
        <v>40</v>
      </c>
      <c r="D77" s="40" t="s">
        <v>197</v>
      </c>
      <c r="E77" s="41">
        <v>1570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309</v>
      </c>
      <c r="C78" s="40" t="s">
        <v>53</v>
      </c>
      <c r="D78" s="40" t="s">
        <v>197</v>
      </c>
      <c r="E78" s="43">
        <v>1450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311</v>
      </c>
      <c r="C79" s="40" t="s">
        <v>125</v>
      </c>
      <c r="D79" s="40" t="s">
        <v>201</v>
      </c>
      <c r="E79" s="43">
        <v>1420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446</v>
      </c>
      <c r="C80" s="40" t="s">
        <v>162</v>
      </c>
      <c r="D80" s="40" t="s">
        <v>203</v>
      </c>
      <c r="E80" s="43">
        <v>1330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312</v>
      </c>
      <c r="C81" s="40" t="s">
        <v>48</v>
      </c>
      <c r="D81" s="40" t="s">
        <v>197</v>
      </c>
      <c r="E81" s="43">
        <v>1200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447</v>
      </c>
      <c r="C82" s="40" t="s">
        <v>114</v>
      </c>
      <c r="D82" s="40" t="s">
        <v>200</v>
      </c>
      <c r="E82" s="43">
        <v>1130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315</v>
      </c>
      <c r="C83" s="40" t="s">
        <v>52</v>
      </c>
      <c r="D83" s="40" t="s">
        <v>205</v>
      </c>
      <c r="E83" s="43">
        <v>1080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281</v>
      </c>
      <c r="C84" s="40" t="s">
        <v>5</v>
      </c>
      <c r="D84" s="40" t="s">
        <v>200</v>
      </c>
      <c r="E84" s="43">
        <v>1070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313</v>
      </c>
      <c r="C85" s="40" t="s">
        <v>156</v>
      </c>
      <c r="D85" s="40" t="s">
        <v>203</v>
      </c>
      <c r="E85" s="43">
        <v>976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314</v>
      </c>
      <c r="C86" s="40" t="s">
        <v>93</v>
      </c>
      <c r="D86" s="40" t="s">
        <v>204</v>
      </c>
      <c r="E86" s="43">
        <v>942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108</v>
      </c>
      <c r="D87" s="40" t="s">
        <v>200</v>
      </c>
      <c r="E87" s="43">
        <v>880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317</v>
      </c>
      <c r="C88" s="40" t="s">
        <v>99</v>
      </c>
      <c r="D88" s="40" t="s">
        <v>204</v>
      </c>
      <c r="E88" s="43">
        <v>853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316</v>
      </c>
      <c r="C89" s="40" t="s">
        <v>166</v>
      </c>
      <c r="D89" s="40" t="s">
        <v>203</v>
      </c>
      <c r="E89" s="43">
        <v>831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319</v>
      </c>
      <c r="C90" s="40" t="s">
        <v>46</v>
      </c>
      <c r="D90" s="40" t="s">
        <v>205</v>
      </c>
      <c r="E90" s="43">
        <v>829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321</v>
      </c>
      <c r="C91" s="40" t="s">
        <v>43</v>
      </c>
      <c r="D91" s="40" t="s">
        <v>197</v>
      </c>
      <c r="E91" s="43">
        <v>783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320</v>
      </c>
      <c r="C92" s="40" t="s">
        <v>101</v>
      </c>
      <c r="D92" s="40" t="s">
        <v>204</v>
      </c>
      <c r="E92" s="43">
        <v>777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322</v>
      </c>
      <c r="C93" s="40" t="s">
        <v>38</v>
      </c>
      <c r="D93" s="40" t="s">
        <v>200</v>
      </c>
      <c r="E93" s="43">
        <v>746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324</v>
      </c>
      <c r="C94" s="40" t="s">
        <v>123</v>
      </c>
      <c r="D94" s="40" t="s">
        <v>201</v>
      </c>
      <c r="E94" s="43">
        <v>706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325</v>
      </c>
      <c r="C95" s="40" t="s">
        <v>145</v>
      </c>
      <c r="D95" s="40" t="s">
        <v>203</v>
      </c>
      <c r="E95" s="43">
        <v>630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327</v>
      </c>
      <c r="C96" s="40" t="s">
        <v>75</v>
      </c>
      <c r="D96" s="40" t="s">
        <v>209</v>
      </c>
      <c r="E96" s="43">
        <v>624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448</v>
      </c>
      <c r="C97" s="40" t="s">
        <v>80</v>
      </c>
      <c r="D97" s="40" t="s">
        <v>205</v>
      </c>
      <c r="E97" s="43">
        <v>620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328</v>
      </c>
      <c r="C98" s="40" t="s">
        <v>95</v>
      </c>
      <c r="D98" s="40" t="s">
        <v>200</v>
      </c>
      <c r="E98" s="43">
        <v>619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323</v>
      </c>
      <c r="C99" s="40" t="s">
        <v>158</v>
      </c>
      <c r="D99" s="40" t="s">
        <v>203</v>
      </c>
      <c r="E99" s="43">
        <v>616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325</v>
      </c>
      <c r="C100" s="40" t="s">
        <v>103</v>
      </c>
      <c r="D100" s="40" t="s">
        <v>204</v>
      </c>
      <c r="E100" s="43">
        <v>604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29</v>
      </c>
      <c r="D101" s="40" t="s">
        <v>199</v>
      </c>
      <c r="E101" s="43">
        <v>575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333</v>
      </c>
      <c r="C102" s="40" t="s">
        <v>96</v>
      </c>
      <c r="D102" s="40" t="s">
        <v>204</v>
      </c>
      <c r="E102" s="43">
        <v>534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330</v>
      </c>
      <c r="C103" s="40" t="s">
        <v>153</v>
      </c>
      <c r="D103" s="40" t="s">
        <v>203</v>
      </c>
      <c r="E103" s="43">
        <v>532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331</v>
      </c>
      <c r="C104" s="40" t="s">
        <v>134</v>
      </c>
      <c r="D104" s="40" t="s">
        <v>206</v>
      </c>
      <c r="E104" s="43">
        <v>495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335</v>
      </c>
      <c r="C105" s="40" t="s">
        <v>113</v>
      </c>
      <c r="D105" s="40" t="s">
        <v>200</v>
      </c>
      <c r="E105" s="43">
        <v>484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334</v>
      </c>
      <c r="C106" s="40" t="s">
        <v>76</v>
      </c>
      <c r="D106" s="40" t="s">
        <v>205</v>
      </c>
      <c r="E106" s="43">
        <v>482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336</v>
      </c>
      <c r="C107" s="40" t="s">
        <v>104</v>
      </c>
      <c r="D107" s="40" t="s">
        <v>204</v>
      </c>
      <c r="E107" s="43">
        <v>419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339</v>
      </c>
      <c r="C108" s="40" t="s">
        <v>26</v>
      </c>
      <c r="D108" s="40" t="s">
        <v>199</v>
      </c>
      <c r="E108" s="43">
        <v>403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340</v>
      </c>
      <c r="C109" s="40" t="s">
        <v>130</v>
      </c>
      <c r="D109" s="40" t="s">
        <v>206</v>
      </c>
      <c r="E109" s="43">
        <v>387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337</v>
      </c>
      <c r="C110" s="40" t="s">
        <v>31</v>
      </c>
      <c r="D110" s="40" t="s">
        <v>199</v>
      </c>
      <c r="E110" s="43">
        <v>384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338</v>
      </c>
      <c r="C111" s="40" t="s">
        <v>0</v>
      </c>
      <c r="D111" s="40" t="s">
        <v>209</v>
      </c>
      <c r="E111" s="43">
        <v>369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342</v>
      </c>
      <c r="C112" s="40" t="s">
        <v>110</v>
      </c>
      <c r="D112" s="40" t="s">
        <v>200</v>
      </c>
      <c r="E112" s="43">
        <v>367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341</v>
      </c>
      <c r="C113" s="40" t="s">
        <v>132</v>
      </c>
      <c r="D113" s="40" t="s">
        <v>206</v>
      </c>
      <c r="E113" s="43">
        <v>356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449</v>
      </c>
      <c r="C114" s="40" t="s">
        <v>129</v>
      </c>
      <c r="D114" s="40" t="s">
        <v>206</v>
      </c>
      <c r="E114" s="43">
        <v>344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345</v>
      </c>
      <c r="C115" s="40" t="s">
        <v>116</v>
      </c>
      <c r="D115" s="40" t="s">
        <v>200</v>
      </c>
      <c r="E115" s="43">
        <v>312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450</v>
      </c>
      <c r="C116" s="40" t="s">
        <v>128</v>
      </c>
      <c r="D116" s="40" t="s">
        <v>201</v>
      </c>
      <c r="E116" s="43">
        <v>311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343</v>
      </c>
      <c r="C117" s="40" t="s">
        <v>82</v>
      </c>
      <c r="D117" s="40" t="s">
        <v>205</v>
      </c>
      <c r="E117" s="43">
        <v>285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344</v>
      </c>
      <c r="C118" s="40" t="s">
        <v>85</v>
      </c>
      <c r="D118" s="40" t="s">
        <v>205</v>
      </c>
      <c r="E118" s="43">
        <v>283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329</v>
      </c>
      <c r="C119" s="40" t="s">
        <v>121</v>
      </c>
      <c r="D119" s="40" t="s">
        <v>200</v>
      </c>
      <c r="E119" s="43">
        <v>275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346</v>
      </c>
      <c r="C120" s="40" t="s">
        <v>127</v>
      </c>
      <c r="D120" s="40" t="s">
        <v>206</v>
      </c>
      <c r="E120" s="43">
        <v>266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451</v>
      </c>
      <c r="C121" s="40" t="s">
        <v>109</v>
      </c>
      <c r="D121" s="40" t="s">
        <v>205</v>
      </c>
      <c r="E121" s="43">
        <v>251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349</v>
      </c>
      <c r="C122" s="40" t="s">
        <v>84</v>
      </c>
      <c r="D122" s="40" t="s">
        <v>205</v>
      </c>
      <c r="E122" s="43">
        <v>245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347</v>
      </c>
      <c r="C123" s="40" t="s">
        <v>78</v>
      </c>
      <c r="D123" s="40" t="s">
        <v>205</v>
      </c>
      <c r="E123" s="43">
        <v>237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349</v>
      </c>
      <c r="C124" s="40" t="s">
        <v>67</v>
      </c>
      <c r="D124" s="40" t="s">
        <v>205</v>
      </c>
      <c r="E124" s="43">
        <v>225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351</v>
      </c>
      <c r="C125" s="40" t="s">
        <v>115</v>
      </c>
      <c r="D125" s="40" t="s">
        <v>200</v>
      </c>
      <c r="E125" s="43">
        <v>202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348</v>
      </c>
      <c r="C126" s="40" t="s">
        <v>168</v>
      </c>
      <c r="D126" s="40" t="s">
        <v>203</v>
      </c>
      <c r="E126" s="43">
        <v>194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353</v>
      </c>
      <c r="C127" s="40" t="s">
        <v>83</v>
      </c>
      <c r="D127" s="40" t="s">
        <v>205</v>
      </c>
      <c r="E127" s="43">
        <v>191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352</v>
      </c>
      <c r="C128" s="40" t="s">
        <v>39</v>
      </c>
      <c r="D128" s="40" t="s">
        <v>205</v>
      </c>
      <c r="E128" s="43">
        <v>187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354</v>
      </c>
      <c r="C129" s="40" t="s">
        <v>20</v>
      </c>
      <c r="D129" s="40" t="s">
        <v>199</v>
      </c>
      <c r="E129" s="43">
        <v>171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356</v>
      </c>
      <c r="C130" s="40" t="s">
        <v>56</v>
      </c>
      <c r="D130" s="40" t="s">
        <v>201</v>
      </c>
      <c r="E130" s="43">
        <v>153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452</v>
      </c>
      <c r="C131" s="40" t="s">
        <v>73</v>
      </c>
      <c r="D131" s="40" t="s">
        <v>209</v>
      </c>
      <c r="E131" s="43">
        <v>151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361</v>
      </c>
      <c r="C132" s="40" t="s">
        <v>57</v>
      </c>
      <c r="D132" s="40" t="s">
        <v>198</v>
      </c>
      <c r="E132" s="43">
        <v>150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358</v>
      </c>
      <c r="C133" s="40" t="s">
        <v>18</v>
      </c>
      <c r="D133" s="40" t="s">
        <v>199</v>
      </c>
      <c r="E133" s="43">
        <v>146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362</v>
      </c>
      <c r="C134" s="40" t="s">
        <v>64</v>
      </c>
      <c r="D134" s="40" t="s">
        <v>198</v>
      </c>
      <c r="E134" s="43">
        <v>141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359</v>
      </c>
      <c r="C135" s="40" t="s">
        <v>11</v>
      </c>
      <c r="D135" s="40" t="s">
        <v>199</v>
      </c>
      <c r="E135" s="43">
        <v>134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355</v>
      </c>
      <c r="C136" s="40" t="s">
        <v>120</v>
      </c>
      <c r="D136" s="40" t="s">
        <v>201</v>
      </c>
      <c r="E136" s="43">
        <v>118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367</v>
      </c>
      <c r="C137" s="40" t="s">
        <v>133</v>
      </c>
      <c r="D137" s="40" t="s">
        <v>210</v>
      </c>
      <c r="E137" s="43">
        <v>115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363</v>
      </c>
      <c r="C138" s="40" t="s">
        <v>90</v>
      </c>
      <c r="D138" s="40" t="s">
        <v>200</v>
      </c>
      <c r="E138" s="43">
        <v>114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366</v>
      </c>
      <c r="C139" s="40" t="s">
        <v>13</v>
      </c>
      <c r="D139" s="40" t="s">
        <v>199</v>
      </c>
      <c r="E139" s="43">
        <v>107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364</v>
      </c>
      <c r="C140" s="40" t="s">
        <v>22</v>
      </c>
      <c r="D140" s="40" t="s">
        <v>199</v>
      </c>
      <c r="E140" s="43">
        <v>106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369</v>
      </c>
      <c r="C141" s="40" t="s">
        <v>124</v>
      </c>
      <c r="D141" s="40" t="s">
        <v>201</v>
      </c>
      <c r="E141" s="43">
        <v>102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360</v>
      </c>
      <c r="C142" s="40" t="s">
        <v>98</v>
      </c>
      <c r="D142" s="40" t="s">
        <v>200</v>
      </c>
      <c r="E142" s="43">
        <v>100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366</v>
      </c>
      <c r="C143" s="40" t="s">
        <v>2</v>
      </c>
      <c r="D143" s="40" t="s">
        <v>209</v>
      </c>
      <c r="E143" s="43">
        <v>96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365</v>
      </c>
      <c r="C144" s="40" t="s">
        <v>72</v>
      </c>
      <c r="D144" s="40" t="s">
        <v>209</v>
      </c>
      <c r="E144" s="43">
        <v>93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357</v>
      </c>
      <c r="C145" s="40" t="s">
        <v>1</v>
      </c>
      <c r="D145" s="40" t="s">
        <v>197</v>
      </c>
      <c r="E145" s="43">
        <v>88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371</v>
      </c>
      <c r="C146" s="40" t="s">
        <v>21</v>
      </c>
      <c r="D146" s="40" t="s">
        <v>206</v>
      </c>
      <c r="E146" s="43">
        <v>82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101</v>
      </c>
      <c r="B147" s="88" t="s">
        <v>453</v>
      </c>
      <c r="C147" s="40" t="s">
        <v>45</v>
      </c>
      <c r="D147" s="40" t="s">
        <v>197</v>
      </c>
      <c r="E147" s="43">
        <v>82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371</v>
      </c>
      <c r="C148" s="40" t="s">
        <v>97</v>
      </c>
      <c r="D148" s="40" t="s">
        <v>200</v>
      </c>
      <c r="E148" s="43">
        <v>81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373</v>
      </c>
      <c r="C149" s="40" t="s">
        <v>28</v>
      </c>
      <c r="D149" s="40" t="s">
        <v>205</v>
      </c>
      <c r="E149" s="43">
        <v>80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374</v>
      </c>
      <c r="C150" s="40" t="s">
        <v>77</v>
      </c>
      <c r="D150" s="40" t="s">
        <v>209</v>
      </c>
      <c r="E150" s="43">
        <v>69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370</v>
      </c>
      <c r="C151" s="40" t="s">
        <v>32</v>
      </c>
      <c r="D151" s="40" t="s">
        <v>205</v>
      </c>
      <c r="E151" s="43">
        <v>58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377</v>
      </c>
      <c r="C152" s="40" t="s">
        <v>117</v>
      </c>
      <c r="D152" s="40" t="s">
        <v>201</v>
      </c>
      <c r="E152" s="43">
        <v>56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108</v>
      </c>
      <c r="B153" s="88" t="s">
        <v>454</v>
      </c>
      <c r="C153" s="40" t="s">
        <v>177</v>
      </c>
      <c r="D153" s="40" t="s">
        <v>208</v>
      </c>
      <c r="E153" s="43">
        <v>51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109</v>
      </c>
      <c r="B154" s="88" t="s">
        <v>378</v>
      </c>
      <c r="C154" s="40" t="s">
        <v>23</v>
      </c>
      <c r="D154" s="40" t="s">
        <v>201</v>
      </c>
      <c r="E154" s="43">
        <v>40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110</v>
      </c>
      <c r="B155" s="88" t="s">
        <v>375</v>
      </c>
      <c r="C155" s="40" t="s">
        <v>60</v>
      </c>
      <c r="D155" s="40" t="s">
        <v>198</v>
      </c>
      <c r="E155" s="43">
        <v>39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375</v>
      </c>
      <c r="C156" s="40" t="s">
        <v>135</v>
      </c>
      <c r="D156" s="40" t="s">
        <v>210</v>
      </c>
      <c r="E156" s="43">
        <v>28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112</v>
      </c>
      <c r="B157" s="88" t="s">
        <v>379</v>
      </c>
      <c r="C157" s="40" t="s">
        <v>100</v>
      </c>
      <c r="D157" s="40" t="s">
        <v>200</v>
      </c>
      <c r="E157" s="43">
        <v>18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113</v>
      </c>
      <c r="B158" s="88" t="s">
        <v>269</v>
      </c>
      <c r="C158" s="40" t="s">
        <v>14</v>
      </c>
      <c r="D158" s="40" t="s">
        <v>205</v>
      </c>
      <c r="E158" s="43">
        <v>15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599" priority="15">
      <formula>OR($C$5="秋まき小麦",$C$5="春まき小麦",AND($C$5="てんさい",$D$5="10a当たり収量"))</formula>
    </cfRule>
  </conditionalFormatting>
  <conditionalFormatting sqref="A18:D18">
    <cfRule type="expression" dxfId="598" priority="2">
      <formula>AND($C$18="北海道",$A$18=6)</formula>
    </cfRule>
    <cfRule type="expression" dxfId="597" priority="5">
      <formula>AND($C$18="北海道",$A$18&gt;6)</formula>
    </cfRule>
  </conditionalFormatting>
  <conditionalFormatting sqref="A13:E13 A14:B17">
    <cfRule type="expression" dxfId="596" priority="12">
      <formula>$C$5="てんさい"</formula>
    </cfRule>
  </conditionalFormatting>
  <conditionalFormatting sqref="A13:E13">
    <cfRule type="expression" dxfId="595" priority="7">
      <formula>AND($C$5="てんさい",OR($D$5="収穫量",$D$5="作付面積"))</formula>
    </cfRule>
    <cfRule type="expression" dxfId="594" priority="21">
      <formula>$C$13="北海道"</formula>
    </cfRule>
  </conditionalFormatting>
  <conditionalFormatting sqref="A14:E14">
    <cfRule type="expression" dxfId="593" priority="17">
      <formula>$C$14="北海道"</formula>
    </cfRule>
  </conditionalFormatting>
  <conditionalFormatting sqref="A14:E18">
    <cfRule type="expression" dxfId="592" priority="13">
      <formula>AND($C$5="てんさい",OR($D$5="収穫量",$D$5="作付面積"))</formula>
    </cfRule>
  </conditionalFormatting>
  <conditionalFormatting sqref="A16:E16">
    <cfRule type="expression" dxfId="591" priority="22">
      <formula>$C$16="北海道"</formula>
    </cfRule>
  </conditionalFormatting>
  <conditionalFormatting sqref="A17:E19">
    <cfRule type="expression" dxfId="590" priority="19">
      <formula>$C$17="北海道"</formula>
    </cfRule>
  </conditionalFormatting>
  <conditionalFormatting sqref="C13">
    <cfRule type="expression" dxfId="589" priority="3">
      <formula>AND($C$5="てんさい",OR($D$5="作付面積",$D$5="収穫量"))</formula>
    </cfRule>
  </conditionalFormatting>
  <conditionalFormatting sqref="C18">
    <cfRule type="expression" dxfId="588" priority="4">
      <formula>$C$18="北海道"</formula>
    </cfRule>
  </conditionalFormatting>
  <conditionalFormatting sqref="C5:D5">
    <cfRule type="expression" dxfId="587" priority="18">
      <formula>$K$4="-"</formula>
    </cfRule>
  </conditionalFormatting>
  <conditionalFormatting sqref="D11:D18">
    <cfRule type="expression" dxfId="586" priority="10">
      <formula>$D$5="10a当たり収量"</formula>
    </cfRule>
  </conditionalFormatting>
  <conditionalFormatting sqref="D12:D19 E12">
    <cfRule type="expression" dxfId="585" priority="24">
      <formula>$D$5="10a当たり収量"</formula>
    </cfRule>
  </conditionalFormatting>
  <conditionalFormatting sqref="D13:D18">
    <cfRule type="expression" dxfId="584" priority="14">
      <formula>OR($C$5="秋まき小麦",$C$5="春まき小麦")</formula>
    </cfRule>
  </conditionalFormatting>
  <conditionalFormatting sqref="D24:D40">
    <cfRule type="expression" dxfId="583" priority="9">
      <formula>$D$5="10a当たり収量"</formula>
    </cfRule>
  </conditionalFormatting>
  <conditionalFormatting sqref="E9:E19">
    <cfRule type="expression" dxfId="582" priority="25">
      <formula>OR($D$5="10a当たり収量",$C$5="秋まき小麦",$C$5="春まき小麦")</formula>
    </cfRule>
  </conditionalFormatting>
  <conditionalFormatting sqref="E11">
    <cfRule type="expression" dxfId="581" priority="1">
      <formula>$E$11="準備中"</formula>
    </cfRule>
  </conditionalFormatting>
  <conditionalFormatting sqref="E13">
    <cfRule type="expression" dxfId="580" priority="6">
      <formula>$E$11=""</formula>
    </cfRule>
    <cfRule type="expression" dxfId="579" priority="11">
      <formula>$D$5="10a当たり収量"</formula>
    </cfRule>
  </conditionalFormatting>
  <conditionalFormatting sqref="E13:E14 B13:B17 A15 C15:E15">
    <cfRule type="expression" dxfId="578" priority="20">
      <formula>$C$15="北海道"</formula>
    </cfRule>
  </conditionalFormatting>
  <conditionalFormatting sqref="E22:E40">
    <cfRule type="expression" dxfId="577" priority="8">
      <formula>$D$5="10a当たり収量"</formula>
    </cfRule>
  </conditionalFormatting>
  <conditionalFormatting sqref="J8:J20 J22:J28">
    <cfRule type="expression" dxfId="576" priority="23">
      <formula>$D$5="10a当たり収量"</formula>
    </cfRule>
  </conditionalFormatting>
  <conditionalFormatting sqref="K7:K28">
    <cfRule type="expression" dxfId="5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57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D92CE-8C6D-484B-9424-7E37336D0AB8}">
  <sheetPr>
    <tabColor theme="7"/>
    <pageSetUpPr autoPageBreaks="0" fitToPage="1"/>
  </sheetPr>
  <dimension ref="A1:AI225"/>
  <sheetViews>
    <sheetView showGridLines="0" topLeftCell="A2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19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214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480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1029000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69.400000000000006</v>
      </c>
      <c r="E13" s="30">
        <v>714200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242</v>
      </c>
      <c r="D14" s="69">
        <v>5.0999999999999996</v>
      </c>
      <c r="E14" s="30">
        <v>52800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243</v>
      </c>
      <c r="D15" s="69">
        <v>3.5</v>
      </c>
      <c r="E15" s="30">
        <v>36200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239</v>
      </c>
      <c r="D16" s="69">
        <v>2.8</v>
      </c>
      <c r="E16" s="30">
        <v>28900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194</v>
      </c>
      <c r="C17" s="34" t="s">
        <v>234</v>
      </c>
      <c r="D17" s="70">
        <v>2.2999999999999998</v>
      </c>
      <c r="E17" s="63">
        <v>23300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714200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39.5</v>
      </c>
      <c r="E26" s="30">
        <v>282000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24.1</v>
      </c>
      <c r="E27" s="30">
        <v>172200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205</v>
      </c>
      <c r="D28" s="67">
        <v>15</v>
      </c>
      <c r="E28" s="30">
        <v>107400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9.5</v>
      </c>
      <c r="E29" s="30">
        <v>67800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6.5</v>
      </c>
      <c r="E30" s="30">
        <v>46600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1.9</v>
      </c>
      <c r="E31" s="30">
        <v>13900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199</v>
      </c>
      <c r="D32" s="67">
        <v>1.3</v>
      </c>
      <c r="E32" s="30">
        <v>9000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206</v>
      </c>
      <c r="D33" s="67">
        <v>0.8</v>
      </c>
      <c r="E33" s="30">
        <v>5720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0.8</v>
      </c>
      <c r="E34" s="30">
        <v>5370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264</v>
      </c>
      <c r="C35" s="29" t="s">
        <v>198</v>
      </c>
      <c r="D35" s="67">
        <v>0.2</v>
      </c>
      <c r="E35" s="30">
        <v>1730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263</v>
      </c>
      <c r="C36" s="29" t="s">
        <v>202</v>
      </c>
      <c r="D36" s="67">
        <v>0.2</v>
      </c>
      <c r="E36" s="30">
        <v>1370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266</v>
      </c>
      <c r="C37" s="29" t="s">
        <v>210</v>
      </c>
      <c r="D37" s="67">
        <v>0.1</v>
      </c>
      <c r="E37" s="30">
        <v>676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265</v>
      </c>
      <c r="C38" s="29" t="s">
        <v>208</v>
      </c>
      <c r="D38" s="67">
        <v>0.1</v>
      </c>
      <c r="E38" s="30">
        <v>509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273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42000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10</v>
      </c>
      <c r="D47" s="40" t="s">
        <v>203</v>
      </c>
      <c r="E47" s="41">
        <v>40300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155</v>
      </c>
      <c r="D48" s="40" t="s">
        <v>203</v>
      </c>
      <c r="E48" s="41">
        <v>40200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193</v>
      </c>
      <c r="C49" s="71" t="s">
        <v>16</v>
      </c>
      <c r="D49" s="40" t="s">
        <v>205</v>
      </c>
      <c r="E49" s="41">
        <v>29800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12</v>
      </c>
      <c r="D50" s="40" t="s">
        <v>204</v>
      </c>
      <c r="E50" s="41">
        <v>29200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191</v>
      </c>
      <c r="C51" s="40" t="s">
        <v>160</v>
      </c>
      <c r="D51" s="40" t="s">
        <v>203</v>
      </c>
      <c r="E51" s="41">
        <v>27900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195</v>
      </c>
      <c r="C52" s="40" t="s">
        <v>19</v>
      </c>
      <c r="D52" s="40" t="s">
        <v>204</v>
      </c>
      <c r="E52" s="41">
        <v>22000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111</v>
      </c>
      <c r="D53" s="40" t="s">
        <v>204</v>
      </c>
      <c r="E53" s="41">
        <v>21100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264</v>
      </c>
      <c r="C54" s="40" t="s">
        <v>71</v>
      </c>
      <c r="D54" s="40" t="s">
        <v>205</v>
      </c>
      <c r="E54" s="41">
        <v>19400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196</v>
      </c>
      <c r="C55" s="40" t="s">
        <v>91</v>
      </c>
      <c r="D55" s="40" t="s">
        <v>204</v>
      </c>
      <c r="E55" s="41">
        <v>19000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263</v>
      </c>
      <c r="C56" s="40" t="s">
        <v>88</v>
      </c>
      <c r="D56" s="40" t="s">
        <v>204</v>
      </c>
      <c r="E56" s="41">
        <v>18200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266</v>
      </c>
      <c r="C57" s="40" t="s">
        <v>106</v>
      </c>
      <c r="D57" s="40" t="s">
        <v>200</v>
      </c>
      <c r="E57" s="41">
        <v>17600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265</v>
      </c>
      <c r="C58" s="40" t="s">
        <v>154</v>
      </c>
      <c r="D58" s="40" t="s">
        <v>203</v>
      </c>
      <c r="E58" s="41">
        <v>16600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300</v>
      </c>
      <c r="C59" s="40" t="s">
        <v>164</v>
      </c>
      <c r="D59" s="40" t="s">
        <v>203</v>
      </c>
      <c r="E59" s="41">
        <v>16500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267</v>
      </c>
      <c r="C60" s="40" t="s">
        <v>86</v>
      </c>
      <c r="D60" s="40" t="s">
        <v>204</v>
      </c>
      <c r="E60" s="41">
        <v>15800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89</v>
      </c>
      <c r="D61" s="40" t="s">
        <v>204</v>
      </c>
      <c r="E61" s="41">
        <v>15500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302</v>
      </c>
      <c r="C62" s="40" t="s">
        <v>51</v>
      </c>
      <c r="D62" s="40" t="s">
        <v>197</v>
      </c>
      <c r="E62" s="41">
        <v>14800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267</v>
      </c>
      <c r="C63" s="40" t="s">
        <v>144</v>
      </c>
      <c r="D63" s="40" t="s">
        <v>203</v>
      </c>
      <c r="E63" s="41">
        <v>14600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301</v>
      </c>
      <c r="C64" s="40" t="s">
        <v>161</v>
      </c>
      <c r="D64" s="40" t="s">
        <v>203</v>
      </c>
      <c r="E64" s="41">
        <v>14200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157</v>
      </c>
      <c r="D65" s="40" t="s">
        <v>203</v>
      </c>
      <c r="E65" s="41">
        <v>14000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280</v>
      </c>
      <c r="C66" s="40" t="s">
        <v>169</v>
      </c>
      <c r="D66" s="40" t="s">
        <v>203</v>
      </c>
      <c r="E66" s="41">
        <v>11800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147</v>
      </c>
      <c r="D67" s="40" t="s">
        <v>203</v>
      </c>
      <c r="E67" s="41">
        <v>10900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288</v>
      </c>
      <c r="C68" s="40" t="s">
        <v>66</v>
      </c>
      <c r="D68" s="40" t="s">
        <v>205</v>
      </c>
      <c r="E68" s="41">
        <v>10400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305</v>
      </c>
      <c r="C69" s="40" t="s">
        <v>74</v>
      </c>
      <c r="D69" s="40" t="s">
        <v>205</v>
      </c>
      <c r="E69" s="41">
        <v>10200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307</v>
      </c>
      <c r="C70" s="40" t="s">
        <v>70</v>
      </c>
      <c r="D70" s="40" t="s">
        <v>205</v>
      </c>
      <c r="E70" s="41">
        <v>9660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306</v>
      </c>
      <c r="C71" s="40" t="s">
        <v>162</v>
      </c>
      <c r="D71" s="40" t="s">
        <v>203</v>
      </c>
      <c r="E71" s="41">
        <v>8910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54</v>
      </c>
      <c r="D72" s="40" t="s">
        <v>200</v>
      </c>
      <c r="E72" s="41">
        <v>8690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443</v>
      </c>
      <c r="C73" s="40" t="s">
        <v>87</v>
      </c>
      <c r="D73" s="40" t="s">
        <v>204</v>
      </c>
      <c r="E73" s="41">
        <v>8670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308</v>
      </c>
      <c r="C74" s="40" t="s">
        <v>36</v>
      </c>
      <c r="D74" s="40" t="s">
        <v>200</v>
      </c>
      <c r="E74" s="41">
        <v>8660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279</v>
      </c>
      <c r="C75" s="40" t="s">
        <v>27</v>
      </c>
      <c r="D75" s="40" t="s">
        <v>205</v>
      </c>
      <c r="E75" s="43">
        <v>8170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445</v>
      </c>
      <c r="C76" s="40" t="s">
        <v>30</v>
      </c>
      <c r="D76" s="40" t="s">
        <v>197</v>
      </c>
      <c r="E76" s="43">
        <v>8100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107</v>
      </c>
      <c r="D77" s="40" t="s">
        <v>200</v>
      </c>
      <c r="E77" s="41">
        <v>7660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310</v>
      </c>
      <c r="C78" s="40" t="s">
        <v>53</v>
      </c>
      <c r="D78" s="40" t="s">
        <v>197</v>
      </c>
      <c r="E78" s="43">
        <v>7650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446</v>
      </c>
      <c r="C79" s="40" t="s">
        <v>40</v>
      </c>
      <c r="D79" s="40" t="s">
        <v>197</v>
      </c>
      <c r="E79" s="43">
        <v>7590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281</v>
      </c>
      <c r="C80" s="40" t="s">
        <v>125</v>
      </c>
      <c r="D80" s="40" t="s">
        <v>201</v>
      </c>
      <c r="E80" s="43">
        <v>6580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311</v>
      </c>
      <c r="C81" s="40" t="s">
        <v>156</v>
      </c>
      <c r="D81" s="40" t="s">
        <v>203</v>
      </c>
      <c r="E81" s="43">
        <v>6180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447</v>
      </c>
      <c r="C82" s="40" t="s">
        <v>93</v>
      </c>
      <c r="D82" s="40" t="s">
        <v>204</v>
      </c>
      <c r="E82" s="43">
        <v>5180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313</v>
      </c>
      <c r="C83" s="40" t="s">
        <v>114</v>
      </c>
      <c r="D83" s="40" t="s">
        <v>200</v>
      </c>
      <c r="E83" s="43">
        <v>5050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312</v>
      </c>
      <c r="C84" s="40" t="s">
        <v>166</v>
      </c>
      <c r="D84" s="40" t="s">
        <v>203</v>
      </c>
      <c r="E84" s="43">
        <v>4990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316</v>
      </c>
      <c r="C85" s="40" t="s">
        <v>99</v>
      </c>
      <c r="D85" s="40" t="s">
        <v>204</v>
      </c>
      <c r="E85" s="43">
        <v>4850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315</v>
      </c>
      <c r="C86" s="40" t="s">
        <v>52</v>
      </c>
      <c r="D86" s="40" t="s">
        <v>205</v>
      </c>
      <c r="E86" s="43">
        <v>4690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145</v>
      </c>
      <c r="D87" s="40" t="s">
        <v>203</v>
      </c>
      <c r="E87" s="43">
        <v>4350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314</v>
      </c>
      <c r="C88" s="40" t="s">
        <v>158</v>
      </c>
      <c r="D88" s="40" t="s">
        <v>203</v>
      </c>
      <c r="E88" s="43">
        <v>4240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108</v>
      </c>
      <c r="D89" s="40" t="s">
        <v>200</v>
      </c>
      <c r="E89" s="43">
        <v>4040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324</v>
      </c>
      <c r="C90" s="40" t="s">
        <v>43</v>
      </c>
      <c r="D90" s="40" t="s">
        <v>197</v>
      </c>
      <c r="E90" s="43">
        <v>3970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317</v>
      </c>
      <c r="C91" s="40" t="s">
        <v>48</v>
      </c>
      <c r="D91" s="40" t="s">
        <v>197</v>
      </c>
      <c r="E91" s="43">
        <v>3930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46</v>
      </c>
      <c r="B92" s="88" t="s">
        <v>320</v>
      </c>
      <c r="C92" s="40" t="s">
        <v>101</v>
      </c>
      <c r="D92" s="40" t="s">
        <v>204</v>
      </c>
      <c r="E92" s="43">
        <v>3930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321</v>
      </c>
      <c r="C93" s="40" t="s">
        <v>5</v>
      </c>
      <c r="D93" s="40" t="s">
        <v>200</v>
      </c>
      <c r="E93" s="43">
        <v>3410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448</v>
      </c>
      <c r="C94" s="40" t="s">
        <v>103</v>
      </c>
      <c r="D94" s="40" t="s">
        <v>204</v>
      </c>
      <c r="E94" s="43">
        <v>3390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322</v>
      </c>
      <c r="C95" s="40" t="s">
        <v>153</v>
      </c>
      <c r="D95" s="40" t="s">
        <v>203</v>
      </c>
      <c r="E95" s="43">
        <v>3210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328</v>
      </c>
      <c r="C96" s="40" t="s">
        <v>123</v>
      </c>
      <c r="D96" s="40" t="s">
        <v>201</v>
      </c>
      <c r="E96" s="43">
        <v>3200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327</v>
      </c>
      <c r="C97" s="40" t="s">
        <v>46</v>
      </c>
      <c r="D97" s="40" t="s">
        <v>205</v>
      </c>
      <c r="E97" s="43">
        <v>2990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325</v>
      </c>
      <c r="C98" s="40" t="s">
        <v>38</v>
      </c>
      <c r="D98" s="40" t="s">
        <v>200</v>
      </c>
      <c r="E98" s="43">
        <v>2940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96</v>
      </c>
      <c r="D99" s="40" t="s">
        <v>204</v>
      </c>
      <c r="E99" s="43">
        <v>2880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323</v>
      </c>
      <c r="C100" s="40" t="s">
        <v>80</v>
      </c>
      <c r="D100" s="40" t="s">
        <v>205</v>
      </c>
      <c r="E100" s="43">
        <v>2520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29</v>
      </c>
      <c r="D101" s="40" t="s">
        <v>199</v>
      </c>
      <c r="E101" s="43">
        <v>2500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336</v>
      </c>
      <c r="C102" s="40" t="s">
        <v>75</v>
      </c>
      <c r="D102" s="40" t="s">
        <v>209</v>
      </c>
      <c r="E102" s="43">
        <v>2480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104</v>
      </c>
      <c r="D103" s="40" t="s">
        <v>204</v>
      </c>
      <c r="E103" s="43">
        <v>2390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333</v>
      </c>
      <c r="C104" s="40" t="s">
        <v>95</v>
      </c>
      <c r="D104" s="40" t="s">
        <v>200</v>
      </c>
      <c r="E104" s="43">
        <v>2210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330</v>
      </c>
      <c r="C105" s="40" t="s">
        <v>113</v>
      </c>
      <c r="D105" s="40" t="s">
        <v>200</v>
      </c>
      <c r="E105" s="43">
        <v>2150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331</v>
      </c>
      <c r="C106" s="40" t="s">
        <v>76</v>
      </c>
      <c r="D106" s="40" t="s">
        <v>205</v>
      </c>
      <c r="E106" s="43">
        <v>2130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337</v>
      </c>
      <c r="C107" s="40" t="s">
        <v>110</v>
      </c>
      <c r="D107" s="40" t="s">
        <v>200</v>
      </c>
      <c r="E107" s="43">
        <v>1860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335</v>
      </c>
      <c r="C108" s="40" t="s">
        <v>26</v>
      </c>
      <c r="D108" s="40" t="s">
        <v>199</v>
      </c>
      <c r="E108" s="43">
        <v>1820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337</v>
      </c>
      <c r="C109" s="40" t="s">
        <v>0</v>
      </c>
      <c r="D109" s="40" t="s">
        <v>209</v>
      </c>
      <c r="E109" s="43">
        <v>1780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341</v>
      </c>
      <c r="C110" s="40" t="s">
        <v>128</v>
      </c>
      <c r="D110" s="40" t="s">
        <v>201</v>
      </c>
      <c r="E110" s="43">
        <v>1550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334</v>
      </c>
      <c r="C111" s="40" t="s">
        <v>134</v>
      </c>
      <c r="D111" s="40" t="s">
        <v>206</v>
      </c>
      <c r="E111" s="43">
        <v>1450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449</v>
      </c>
      <c r="C112" s="40" t="s">
        <v>31</v>
      </c>
      <c r="D112" s="40" t="s">
        <v>199</v>
      </c>
      <c r="E112" s="43">
        <v>1340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67</v>
      </c>
      <c r="B113" s="88" t="s">
        <v>340</v>
      </c>
      <c r="C113" s="40" t="s">
        <v>85</v>
      </c>
      <c r="D113" s="40" t="s">
        <v>205</v>
      </c>
      <c r="E113" s="43">
        <v>1340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450</v>
      </c>
      <c r="C114" s="40" t="s">
        <v>129</v>
      </c>
      <c r="D114" s="40" t="s">
        <v>206</v>
      </c>
      <c r="E114" s="43">
        <v>1180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344</v>
      </c>
      <c r="C115" s="40" t="s">
        <v>116</v>
      </c>
      <c r="D115" s="40" t="s">
        <v>200</v>
      </c>
      <c r="E115" s="43">
        <v>1150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339</v>
      </c>
      <c r="C116" s="40" t="s">
        <v>130</v>
      </c>
      <c r="D116" s="40" t="s">
        <v>206</v>
      </c>
      <c r="E116" s="43">
        <v>1110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347</v>
      </c>
      <c r="C117" s="40" t="s">
        <v>84</v>
      </c>
      <c r="D117" s="40" t="s">
        <v>205</v>
      </c>
      <c r="E117" s="43">
        <v>1100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342</v>
      </c>
      <c r="C118" s="40" t="s">
        <v>82</v>
      </c>
      <c r="D118" s="40" t="s">
        <v>205</v>
      </c>
      <c r="E118" s="43">
        <v>1050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343</v>
      </c>
      <c r="C119" s="40" t="s">
        <v>132</v>
      </c>
      <c r="D119" s="40" t="s">
        <v>206</v>
      </c>
      <c r="E119" s="43">
        <v>1030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348</v>
      </c>
      <c r="C120" s="40" t="s">
        <v>39</v>
      </c>
      <c r="D120" s="40" t="s">
        <v>205</v>
      </c>
      <c r="E120" s="43">
        <v>978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350</v>
      </c>
      <c r="C121" s="40" t="s">
        <v>20</v>
      </c>
      <c r="D121" s="40" t="s">
        <v>199</v>
      </c>
      <c r="E121" s="43">
        <v>966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344</v>
      </c>
      <c r="C122" s="40" t="s">
        <v>168</v>
      </c>
      <c r="D122" s="40" t="s">
        <v>203</v>
      </c>
      <c r="E122" s="43">
        <v>909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353</v>
      </c>
      <c r="C123" s="40" t="s">
        <v>56</v>
      </c>
      <c r="D123" s="40" t="s">
        <v>201</v>
      </c>
      <c r="E123" s="43">
        <v>866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451</v>
      </c>
      <c r="C124" s="40" t="s">
        <v>121</v>
      </c>
      <c r="D124" s="40" t="s">
        <v>200</v>
      </c>
      <c r="E124" s="43">
        <v>775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349</v>
      </c>
      <c r="C125" s="40" t="s">
        <v>67</v>
      </c>
      <c r="D125" s="40" t="s">
        <v>205</v>
      </c>
      <c r="E125" s="43">
        <v>742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357</v>
      </c>
      <c r="C126" s="40" t="s">
        <v>124</v>
      </c>
      <c r="D126" s="40" t="s">
        <v>201</v>
      </c>
      <c r="E126" s="43">
        <v>731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351</v>
      </c>
      <c r="C127" s="40" t="s">
        <v>83</v>
      </c>
      <c r="D127" s="40" t="s">
        <v>205</v>
      </c>
      <c r="E127" s="43">
        <v>710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346</v>
      </c>
      <c r="C128" s="40" t="s">
        <v>127</v>
      </c>
      <c r="D128" s="40" t="s">
        <v>206</v>
      </c>
      <c r="E128" s="43">
        <v>698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356</v>
      </c>
      <c r="C129" s="40" t="s">
        <v>64</v>
      </c>
      <c r="D129" s="40" t="s">
        <v>198</v>
      </c>
      <c r="E129" s="43">
        <v>688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358</v>
      </c>
      <c r="C130" s="40" t="s">
        <v>115</v>
      </c>
      <c r="D130" s="40" t="s">
        <v>200</v>
      </c>
      <c r="E130" s="43">
        <v>665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362</v>
      </c>
      <c r="C131" s="40" t="s">
        <v>57</v>
      </c>
      <c r="D131" s="40" t="s">
        <v>198</v>
      </c>
      <c r="E131" s="43">
        <v>660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352</v>
      </c>
      <c r="C132" s="40" t="s">
        <v>109</v>
      </c>
      <c r="D132" s="40" t="s">
        <v>205</v>
      </c>
      <c r="E132" s="43">
        <v>617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360</v>
      </c>
      <c r="C133" s="40" t="s">
        <v>22</v>
      </c>
      <c r="D133" s="40" t="s">
        <v>199</v>
      </c>
      <c r="E133" s="43">
        <v>596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366</v>
      </c>
      <c r="C134" s="40" t="s">
        <v>133</v>
      </c>
      <c r="D134" s="40" t="s">
        <v>210</v>
      </c>
      <c r="E134" s="43">
        <v>569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452</v>
      </c>
      <c r="C135" s="40" t="s">
        <v>11</v>
      </c>
      <c r="D135" s="40" t="s">
        <v>199</v>
      </c>
      <c r="E135" s="43">
        <v>561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361</v>
      </c>
      <c r="C136" s="40" t="s">
        <v>18</v>
      </c>
      <c r="D136" s="40" t="s">
        <v>199</v>
      </c>
      <c r="E136" s="43">
        <v>527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364</v>
      </c>
      <c r="C137" s="40" t="s">
        <v>73</v>
      </c>
      <c r="D137" s="40" t="s">
        <v>209</v>
      </c>
      <c r="E137" s="43">
        <v>490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359</v>
      </c>
      <c r="C138" s="40" t="s">
        <v>120</v>
      </c>
      <c r="D138" s="40" t="s">
        <v>201</v>
      </c>
      <c r="E138" s="43">
        <v>478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354</v>
      </c>
      <c r="C139" s="40" t="s">
        <v>78</v>
      </c>
      <c r="D139" s="40" t="s">
        <v>205</v>
      </c>
      <c r="E139" s="43">
        <v>432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355</v>
      </c>
      <c r="C140" s="40" t="s">
        <v>98</v>
      </c>
      <c r="D140" s="40" t="s">
        <v>200</v>
      </c>
      <c r="E140" s="43">
        <v>398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363</v>
      </c>
      <c r="C141" s="40" t="s">
        <v>2</v>
      </c>
      <c r="D141" s="40" t="s">
        <v>209</v>
      </c>
      <c r="E141" s="43">
        <v>355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368</v>
      </c>
      <c r="C142" s="40" t="s">
        <v>13</v>
      </c>
      <c r="D142" s="40" t="s">
        <v>199</v>
      </c>
      <c r="E142" s="43">
        <v>346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370</v>
      </c>
      <c r="C143" s="40" t="s">
        <v>45</v>
      </c>
      <c r="D143" s="40" t="s">
        <v>197</v>
      </c>
      <c r="E143" s="43">
        <v>307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374</v>
      </c>
      <c r="C144" s="40" t="s">
        <v>117</v>
      </c>
      <c r="D144" s="40" t="s">
        <v>201</v>
      </c>
      <c r="E144" s="43">
        <v>290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373</v>
      </c>
      <c r="C145" s="40" t="s">
        <v>28</v>
      </c>
      <c r="D145" s="40" t="s">
        <v>205</v>
      </c>
      <c r="E145" s="43">
        <v>256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371</v>
      </c>
      <c r="C146" s="40" t="s">
        <v>72</v>
      </c>
      <c r="D146" s="40" t="s">
        <v>209</v>
      </c>
      <c r="E146" s="43">
        <v>244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369</v>
      </c>
      <c r="C147" s="40" t="s">
        <v>97</v>
      </c>
      <c r="D147" s="40" t="s">
        <v>200</v>
      </c>
      <c r="E147" s="43">
        <v>243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367</v>
      </c>
      <c r="C148" s="40" t="s">
        <v>21</v>
      </c>
      <c r="D148" s="40" t="s">
        <v>206</v>
      </c>
      <c r="E148" s="43">
        <v>238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454</v>
      </c>
      <c r="C149" s="40" t="s">
        <v>23</v>
      </c>
      <c r="D149" s="40" t="s">
        <v>201</v>
      </c>
      <c r="E149" s="43">
        <v>216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372</v>
      </c>
      <c r="C150" s="40" t="s">
        <v>90</v>
      </c>
      <c r="D150" s="40" t="s">
        <v>200</v>
      </c>
      <c r="E150" s="43">
        <v>199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453</v>
      </c>
      <c r="C151" s="40" t="s">
        <v>177</v>
      </c>
      <c r="D151" s="40" t="s">
        <v>208</v>
      </c>
      <c r="E151" s="43">
        <v>175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365</v>
      </c>
      <c r="C152" s="40" t="s">
        <v>1</v>
      </c>
      <c r="D152" s="40" t="s">
        <v>197</v>
      </c>
      <c r="E152" s="43">
        <v>171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108</v>
      </c>
      <c r="B153" s="88" t="s">
        <v>375</v>
      </c>
      <c r="C153" s="40" t="s">
        <v>60</v>
      </c>
      <c r="D153" s="40" t="s">
        <v>198</v>
      </c>
      <c r="E153" s="43">
        <v>155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109</v>
      </c>
      <c r="B154" s="88" t="s">
        <v>377</v>
      </c>
      <c r="C154" s="40" t="s">
        <v>32</v>
      </c>
      <c r="D154" s="40" t="s">
        <v>205</v>
      </c>
      <c r="E154" s="43">
        <v>118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110</v>
      </c>
      <c r="B155" s="88" t="s">
        <v>378</v>
      </c>
      <c r="C155" s="40" t="s">
        <v>135</v>
      </c>
      <c r="D155" s="40" t="s">
        <v>210</v>
      </c>
      <c r="E155" s="43">
        <v>91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269</v>
      </c>
      <c r="C156" s="40" t="s">
        <v>14</v>
      </c>
      <c r="D156" s="40" t="s">
        <v>205</v>
      </c>
      <c r="E156" s="43">
        <v>82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112</v>
      </c>
      <c r="B157" s="88" t="s">
        <v>379</v>
      </c>
      <c r="C157" s="40" t="s">
        <v>100</v>
      </c>
      <c r="D157" s="40" t="s">
        <v>200</v>
      </c>
      <c r="E157" s="43">
        <v>58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113</v>
      </c>
      <c r="B158" s="88" t="s">
        <v>376</v>
      </c>
      <c r="C158" s="40" t="s">
        <v>77</v>
      </c>
      <c r="D158" s="40" t="s">
        <v>209</v>
      </c>
      <c r="E158" s="43">
        <v>25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574" priority="15">
      <formula>OR($C$5="秋まき小麦",$C$5="春まき小麦",AND($C$5="てんさい",$D$5="10a当たり収量"))</formula>
    </cfRule>
  </conditionalFormatting>
  <conditionalFormatting sqref="A18:D18">
    <cfRule type="expression" dxfId="573" priority="2">
      <formula>AND($C$18="北海道",$A$18=6)</formula>
    </cfRule>
    <cfRule type="expression" dxfId="572" priority="5">
      <formula>AND($C$18="北海道",$A$18&gt;6)</formula>
    </cfRule>
  </conditionalFormatting>
  <conditionalFormatting sqref="A13:E13 A14:B17">
    <cfRule type="expression" dxfId="571" priority="12">
      <formula>$C$5="てんさい"</formula>
    </cfRule>
  </conditionalFormatting>
  <conditionalFormatting sqref="A13:E13">
    <cfRule type="expression" dxfId="570" priority="7">
      <formula>AND($C$5="てんさい",OR($D$5="収穫量",$D$5="作付面積"))</formula>
    </cfRule>
    <cfRule type="expression" dxfId="569" priority="21">
      <formula>$C$13="北海道"</formula>
    </cfRule>
  </conditionalFormatting>
  <conditionalFormatting sqref="A14:E14">
    <cfRule type="expression" dxfId="568" priority="17">
      <formula>$C$14="北海道"</formula>
    </cfRule>
  </conditionalFormatting>
  <conditionalFormatting sqref="A14:E18">
    <cfRule type="expression" dxfId="567" priority="13">
      <formula>AND($C$5="てんさい",OR($D$5="収穫量",$D$5="作付面積"))</formula>
    </cfRule>
  </conditionalFormatting>
  <conditionalFormatting sqref="A16:E16">
    <cfRule type="expression" dxfId="566" priority="22">
      <formula>$C$16="北海道"</formula>
    </cfRule>
  </conditionalFormatting>
  <conditionalFormatting sqref="A17:E19">
    <cfRule type="expression" dxfId="565" priority="19">
      <formula>$C$17="北海道"</formula>
    </cfRule>
  </conditionalFormatting>
  <conditionalFormatting sqref="C13">
    <cfRule type="expression" dxfId="564" priority="3">
      <formula>AND($C$5="てんさい",OR($D$5="作付面積",$D$5="収穫量"))</formula>
    </cfRule>
  </conditionalFormatting>
  <conditionalFormatting sqref="C18">
    <cfRule type="expression" dxfId="563" priority="4">
      <formula>$C$18="北海道"</formula>
    </cfRule>
  </conditionalFormatting>
  <conditionalFormatting sqref="C5:D5">
    <cfRule type="expression" dxfId="562" priority="18">
      <formula>$K$4="-"</formula>
    </cfRule>
  </conditionalFormatting>
  <conditionalFormatting sqref="D11:D18">
    <cfRule type="expression" dxfId="561" priority="10">
      <formula>$D$5="10a当たり収量"</formula>
    </cfRule>
  </conditionalFormatting>
  <conditionalFormatting sqref="D12:D19 E12">
    <cfRule type="expression" dxfId="560" priority="24">
      <formula>$D$5="10a当たり収量"</formula>
    </cfRule>
  </conditionalFormatting>
  <conditionalFormatting sqref="D13:D18">
    <cfRule type="expression" dxfId="559" priority="14">
      <formula>OR($C$5="秋まき小麦",$C$5="春まき小麦")</formula>
    </cfRule>
  </conditionalFormatting>
  <conditionalFormatting sqref="D24:D40">
    <cfRule type="expression" dxfId="558" priority="9">
      <formula>$D$5="10a当たり収量"</formula>
    </cfRule>
  </conditionalFormatting>
  <conditionalFormatting sqref="E9:E19">
    <cfRule type="expression" dxfId="557" priority="25">
      <formula>OR($D$5="10a当たり収量",$C$5="秋まき小麦",$C$5="春まき小麦")</formula>
    </cfRule>
  </conditionalFormatting>
  <conditionalFormatting sqref="E11">
    <cfRule type="expression" dxfId="556" priority="1">
      <formula>$E$11="準備中"</formula>
    </cfRule>
  </conditionalFormatting>
  <conditionalFormatting sqref="E13">
    <cfRule type="expression" dxfId="555" priority="6">
      <formula>$E$11=""</formula>
    </cfRule>
    <cfRule type="expression" dxfId="554" priority="11">
      <formula>$D$5="10a当たり収量"</formula>
    </cfRule>
  </conditionalFormatting>
  <conditionalFormatting sqref="E13:E14 B13:B17 A15 C15:E15">
    <cfRule type="expression" dxfId="553" priority="20">
      <formula>$C$15="北海道"</formula>
    </cfRule>
  </conditionalFormatting>
  <conditionalFormatting sqref="E22:E40">
    <cfRule type="expression" dxfId="552" priority="8">
      <formula>$D$5="10a当たり収量"</formula>
    </cfRule>
  </conditionalFormatting>
  <conditionalFormatting sqref="J8:J20 J22:J28">
    <cfRule type="expression" dxfId="551" priority="23">
      <formula>$D$5="10a当たり収量"</formula>
    </cfRule>
  </conditionalFormatting>
  <conditionalFormatting sqref="K7:K28">
    <cfRule type="expression" dxfId="5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8 B13:B17 B46:B158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76DA0-CA3F-494F-99E4-8BE77A0AE66B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214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254</v>
      </c>
      <c r="D7" s="113"/>
      <c r="E7" s="54"/>
      <c r="H7" s="25"/>
      <c r="I7" s="114" t="s">
        <v>470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248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444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189</v>
      </c>
      <c r="C13" s="34" t="s">
        <v>188</v>
      </c>
      <c r="D13" s="69">
        <v>541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262</v>
      </c>
      <c r="C14" s="34" t="s">
        <v>239</v>
      </c>
      <c r="D14" s="69">
        <v>473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191</v>
      </c>
      <c r="C15" s="34" t="s">
        <v>229</v>
      </c>
      <c r="D15" s="69">
        <v>443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193</v>
      </c>
      <c r="C16" s="34" t="s">
        <v>234</v>
      </c>
      <c r="D16" s="69">
        <v>439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196</v>
      </c>
      <c r="C17" s="34" t="s">
        <v>235</v>
      </c>
      <c r="D17" s="70">
        <v>395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248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541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630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570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191</v>
      </c>
      <c r="C28" s="29" t="s">
        <v>205</v>
      </c>
      <c r="D28" s="67">
        <v>499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196</v>
      </c>
      <c r="C29" s="29" t="s">
        <v>201</v>
      </c>
      <c r="D29" s="67">
        <v>479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190</v>
      </c>
      <c r="C30" s="29" t="s">
        <v>202</v>
      </c>
      <c r="D30" s="67">
        <v>472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192</v>
      </c>
      <c r="C31" s="29" t="s">
        <v>197</v>
      </c>
      <c r="D31" s="67">
        <v>462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198</v>
      </c>
      <c r="D32" s="67">
        <v>455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266</v>
      </c>
      <c r="C33" s="29" t="s">
        <v>210</v>
      </c>
      <c r="D33" s="67">
        <v>451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193</v>
      </c>
      <c r="C34" s="29" t="s">
        <v>208</v>
      </c>
      <c r="D34" s="67">
        <v>431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195</v>
      </c>
      <c r="C35" s="29" t="s">
        <v>199</v>
      </c>
      <c r="D35" s="67">
        <v>424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263</v>
      </c>
      <c r="C36" s="29" t="s">
        <v>200</v>
      </c>
      <c r="D36" s="67">
        <v>421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209</v>
      </c>
      <c r="D37" s="67">
        <v>383</v>
      </c>
      <c r="E37" s="30" t="s">
        <v>15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264</v>
      </c>
      <c r="C38" s="29" t="s">
        <v>206</v>
      </c>
      <c r="D38" s="67">
        <v>293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248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300</v>
      </c>
      <c r="C46" s="71" t="s">
        <v>124</v>
      </c>
      <c r="D46" s="40" t="s">
        <v>201</v>
      </c>
      <c r="E46" s="41">
        <v>717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190</v>
      </c>
      <c r="C47" s="40" t="s">
        <v>145</v>
      </c>
      <c r="D47" s="40" t="s">
        <v>203</v>
      </c>
      <c r="E47" s="41">
        <v>690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191</v>
      </c>
      <c r="C48" s="71" t="s">
        <v>158</v>
      </c>
      <c r="D48" s="40" t="s">
        <v>203</v>
      </c>
      <c r="E48" s="41">
        <v>688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189</v>
      </c>
      <c r="C49" s="71" t="s">
        <v>157</v>
      </c>
      <c r="D49" s="40" t="s">
        <v>203</v>
      </c>
      <c r="E49" s="41">
        <v>681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194</v>
      </c>
      <c r="C50" s="40" t="s">
        <v>162</v>
      </c>
      <c r="D50" s="40" t="s">
        <v>203</v>
      </c>
      <c r="E50" s="41">
        <v>670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194</v>
      </c>
      <c r="C51" s="40" t="s">
        <v>169</v>
      </c>
      <c r="D51" s="40" t="s">
        <v>203</v>
      </c>
      <c r="E51" s="41">
        <v>666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264</v>
      </c>
      <c r="C52" s="40" t="s">
        <v>161</v>
      </c>
      <c r="D52" s="40" t="s">
        <v>203</v>
      </c>
      <c r="E52" s="41">
        <v>664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196</v>
      </c>
      <c r="C53" s="40" t="s">
        <v>91</v>
      </c>
      <c r="D53" s="40" t="s">
        <v>204</v>
      </c>
      <c r="E53" s="41">
        <v>655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262</v>
      </c>
      <c r="C54" s="40" t="s">
        <v>160</v>
      </c>
      <c r="D54" s="40" t="s">
        <v>203</v>
      </c>
      <c r="E54" s="41">
        <v>646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192</v>
      </c>
      <c r="C55" s="40" t="s">
        <v>147</v>
      </c>
      <c r="D55" s="40" t="s">
        <v>203</v>
      </c>
      <c r="E55" s="41">
        <v>638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193</v>
      </c>
      <c r="C56" s="40" t="s">
        <v>144</v>
      </c>
      <c r="D56" s="40" t="s">
        <v>203</v>
      </c>
      <c r="E56" s="41">
        <v>636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10</v>
      </c>
      <c r="D57" s="40" t="s">
        <v>203</v>
      </c>
      <c r="E57" s="41">
        <v>633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12</v>
      </c>
      <c r="B58" s="88" t="s">
        <v>266</v>
      </c>
      <c r="C58" s="40" t="s">
        <v>156</v>
      </c>
      <c r="D58" s="40" t="s">
        <v>203</v>
      </c>
      <c r="E58" s="41">
        <v>633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196</v>
      </c>
      <c r="C59" s="40" t="s">
        <v>142</v>
      </c>
      <c r="D59" s="40" t="s">
        <v>203</v>
      </c>
      <c r="E59" s="41">
        <v>631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267</v>
      </c>
      <c r="C60" s="40" t="s">
        <v>155</v>
      </c>
      <c r="D60" s="40" t="s">
        <v>203</v>
      </c>
      <c r="E60" s="41">
        <v>617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19</v>
      </c>
      <c r="D61" s="40" t="s">
        <v>204</v>
      </c>
      <c r="E61" s="41">
        <v>615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301</v>
      </c>
      <c r="C62" s="40" t="s">
        <v>89</v>
      </c>
      <c r="D62" s="40" t="s">
        <v>204</v>
      </c>
      <c r="E62" s="41">
        <v>611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289</v>
      </c>
      <c r="C63" s="40" t="s">
        <v>153</v>
      </c>
      <c r="D63" s="40" t="s">
        <v>203</v>
      </c>
      <c r="E63" s="41">
        <v>604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288</v>
      </c>
      <c r="C64" s="40" t="s">
        <v>164</v>
      </c>
      <c r="D64" s="40" t="s">
        <v>203</v>
      </c>
      <c r="E64" s="41">
        <v>603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166</v>
      </c>
      <c r="D65" s="40" t="s">
        <v>203</v>
      </c>
      <c r="E65" s="41">
        <v>601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304</v>
      </c>
      <c r="C66" s="40" t="s">
        <v>88</v>
      </c>
      <c r="D66" s="40" t="s">
        <v>204</v>
      </c>
      <c r="E66" s="41">
        <v>594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443</v>
      </c>
      <c r="C67" s="40" t="s">
        <v>104</v>
      </c>
      <c r="D67" s="40" t="s">
        <v>204</v>
      </c>
      <c r="E67" s="41">
        <v>570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446</v>
      </c>
      <c r="C68" s="40" t="s">
        <v>66</v>
      </c>
      <c r="D68" s="40" t="s">
        <v>205</v>
      </c>
      <c r="E68" s="41">
        <v>568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23</v>
      </c>
      <c r="B69" s="88" t="s">
        <v>314</v>
      </c>
      <c r="C69" s="40" t="s">
        <v>99</v>
      </c>
      <c r="D69" s="40" t="s">
        <v>204</v>
      </c>
      <c r="E69" s="41">
        <v>568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333</v>
      </c>
      <c r="C70" s="40" t="s">
        <v>56</v>
      </c>
      <c r="D70" s="40" t="s">
        <v>201</v>
      </c>
      <c r="E70" s="41">
        <v>566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25</v>
      </c>
      <c r="B71" s="88" t="s">
        <v>307</v>
      </c>
      <c r="C71" s="40" t="s">
        <v>71</v>
      </c>
      <c r="D71" s="40" t="s">
        <v>205</v>
      </c>
      <c r="E71" s="41">
        <v>566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322</v>
      </c>
      <c r="C72" s="40" t="s">
        <v>20</v>
      </c>
      <c r="D72" s="40" t="s">
        <v>199</v>
      </c>
      <c r="E72" s="41">
        <v>565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316</v>
      </c>
      <c r="C73" s="40" t="s">
        <v>22</v>
      </c>
      <c r="D73" s="40" t="s">
        <v>199</v>
      </c>
      <c r="E73" s="41">
        <v>562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445</v>
      </c>
      <c r="C74" s="40" t="s">
        <v>103</v>
      </c>
      <c r="D74" s="40" t="s">
        <v>204</v>
      </c>
      <c r="E74" s="41">
        <v>561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448</v>
      </c>
      <c r="C75" s="40" t="s">
        <v>70</v>
      </c>
      <c r="D75" s="40" t="s">
        <v>205</v>
      </c>
      <c r="E75" s="43">
        <v>557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306</v>
      </c>
      <c r="C76" s="40" t="s">
        <v>93</v>
      </c>
      <c r="D76" s="40" t="s">
        <v>204</v>
      </c>
      <c r="E76" s="43">
        <v>550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302</v>
      </c>
      <c r="C77" s="40" t="s">
        <v>111</v>
      </c>
      <c r="D77" s="40" t="s">
        <v>204</v>
      </c>
      <c r="E77" s="41">
        <v>549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269</v>
      </c>
      <c r="C78" s="40" t="s">
        <v>14</v>
      </c>
      <c r="D78" s="40" t="s">
        <v>205</v>
      </c>
      <c r="E78" s="43">
        <v>547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349</v>
      </c>
      <c r="C79" s="40" t="s">
        <v>23</v>
      </c>
      <c r="D79" s="40" t="s">
        <v>201</v>
      </c>
      <c r="E79" s="43">
        <v>540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444</v>
      </c>
      <c r="C80" s="40" t="s">
        <v>96</v>
      </c>
      <c r="D80" s="40" t="s">
        <v>204</v>
      </c>
      <c r="E80" s="43">
        <v>539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35</v>
      </c>
      <c r="B81" s="88" t="s">
        <v>303</v>
      </c>
      <c r="C81" s="40" t="s">
        <v>154</v>
      </c>
      <c r="D81" s="40" t="s">
        <v>203</v>
      </c>
      <c r="E81" s="43">
        <v>539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310</v>
      </c>
      <c r="C82" s="40" t="s">
        <v>12</v>
      </c>
      <c r="D82" s="40" t="s">
        <v>204</v>
      </c>
      <c r="E82" s="43">
        <v>538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327</v>
      </c>
      <c r="C83" s="40" t="s">
        <v>16</v>
      </c>
      <c r="D83" s="40" t="s">
        <v>205</v>
      </c>
      <c r="E83" s="43">
        <v>534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309</v>
      </c>
      <c r="C84" s="40" t="s">
        <v>53</v>
      </c>
      <c r="D84" s="40" t="s">
        <v>197</v>
      </c>
      <c r="E84" s="43">
        <v>529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279</v>
      </c>
      <c r="C85" s="40" t="s">
        <v>86</v>
      </c>
      <c r="D85" s="40" t="s">
        <v>204</v>
      </c>
      <c r="E85" s="43">
        <v>528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317</v>
      </c>
      <c r="C86" s="40" t="s">
        <v>106</v>
      </c>
      <c r="D86" s="40" t="s">
        <v>200</v>
      </c>
      <c r="E86" s="43">
        <v>526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320</v>
      </c>
      <c r="C87" s="40" t="s">
        <v>39</v>
      </c>
      <c r="D87" s="40" t="s">
        <v>205</v>
      </c>
      <c r="E87" s="43">
        <v>523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337</v>
      </c>
      <c r="C88" s="40" t="s">
        <v>117</v>
      </c>
      <c r="D88" s="40" t="s">
        <v>201</v>
      </c>
      <c r="E88" s="43">
        <v>518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447</v>
      </c>
      <c r="C89" s="40" t="s">
        <v>178</v>
      </c>
      <c r="D89" s="40" t="s">
        <v>208</v>
      </c>
      <c r="E89" s="43">
        <v>517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320</v>
      </c>
      <c r="C90" s="40" t="s">
        <v>110</v>
      </c>
      <c r="D90" s="40" t="s">
        <v>200</v>
      </c>
      <c r="E90" s="43">
        <v>508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330</v>
      </c>
      <c r="C91" s="40" t="s">
        <v>43</v>
      </c>
      <c r="D91" s="40" t="s">
        <v>197</v>
      </c>
      <c r="E91" s="43">
        <v>507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318</v>
      </c>
      <c r="C92" s="40" t="s">
        <v>101</v>
      </c>
      <c r="D92" s="40" t="s">
        <v>204</v>
      </c>
      <c r="E92" s="43">
        <v>506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308</v>
      </c>
      <c r="C93" s="40" t="s">
        <v>87</v>
      </c>
      <c r="D93" s="40" t="s">
        <v>204</v>
      </c>
      <c r="E93" s="43">
        <v>504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338</v>
      </c>
      <c r="C94" s="40" t="s">
        <v>128</v>
      </c>
      <c r="D94" s="40" t="s">
        <v>201</v>
      </c>
      <c r="E94" s="43">
        <v>499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49</v>
      </c>
      <c r="B95" s="88" t="s">
        <v>305</v>
      </c>
      <c r="C95" s="40" t="s">
        <v>174</v>
      </c>
      <c r="D95" s="40" t="s">
        <v>202</v>
      </c>
      <c r="E95" s="43">
        <v>499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341</v>
      </c>
      <c r="C96" s="40" t="s">
        <v>133</v>
      </c>
      <c r="D96" s="40" t="s">
        <v>210</v>
      </c>
      <c r="E96" s="43">
        <v>495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313</v>
      </c>
      <c r="C97" s="40" t="s">
        <v>30</v>
      </c>
      <c r="D97" s="40" t="s">
        <v>197</v>
      </c>
      <c r="E97" s="43">
        <v>488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52</v>
      </c>
      <c r="B98" s="88" t="s">
        <v>312</v>
      </c>
      <c r="C98" s="40" t="s">
        <v>64</v>
      </c>
      <c r="D98" s="40" t="s">
        <v>198</v>
      </c>
      <c r="E98" s="43">
        <v>488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325</v>
      </c>
      <c r="C99" s="40" t="s">
        <v>74</v>
      </c>
      <c r="D99" s="40" t="s">
        <v>205</v>
      </c>
      <c r="E99" s="43">
        <v>487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323</v>
      </c>
      <c r="C100" s="40" t="s">
        <v>40</v>
      </c>
      <c r="D100" s="40" t="s">
        <v>197</v>
      </c>
      <c r="E100" s="43">
        <v>485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0</v>
      </c>
      <c r="D101" s="40" t="s">
        <v>209</v>
      </c>
      <c r="E101" s="43">
        <v>482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326</v>
      </c>
      <c r="C102" s="40" t="s">
        <v>85</v>
      </c>
      <c r="D102" s="40" t="s">
        <v>205</v>
      </c>
      <c r="E102" s="43">
        <v>472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331</v>
      </c>
      <c r="C103" s="40" t="s">
        <v>168</v>
      </c>
      <c r="D103" s="40" t="s">
        <v>203</v>
      </c>
      <c r="E103" s="43">
        <v>469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345</v>
      </c>
      <c r="C104" s="40" t="s">
        <v>125</v>
      </c>
      <c r="D104" s="40" t="s">
        <v>201</v>
      </c>
      <c r="E104" s="43">
        <v>463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311</v>
      </c>
      <c r="C105" s="40" t="s">
        <v>27</v>
      </c>
      <c r="D105" s="40" t="s">
        <v>205</v>
      </c>
      <c r="E105" s="43">
        <v>461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333</v>
      </c>
      <c r="C106" s="40" t="s">
        <v>108</v>
      </c>
      <c r="D106" s="40" t="s">
        <v>200</v>
      </c>
      <c r="E106" s="43">
        <v>459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333</v>
      </c>
      <c r="C107" s="40" t="s">
        <v>51</v>
      </c>
      <c r="D107" s="40" t="s">
        <v>197</v>
      </c>
      <c r="E107" s="43">
        <v>455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350</v>
      </c>
      <c r="C108" s="40" t="s">
        <v>123</v>
      </c>
      <c r="D108" s="40" t="s">
        <v>201</v>
      </c>
      <c r="E108" s="43">
        <v>454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315</v>
      </c>
      <c r="C109" s="40" t="s">
        <v>26</v>
      </c>
      <c r="D109" s="40" t="s">
        <v>199</v>
      </c>
      <c r="E109" s="43">
        <v>452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450</v>
      </c>
      <c r="C110" s="40" t="s">
        <v>84</v>
      </c>
      <c r="D110" s="40" t="s">
        <v>205</v>
      </c>
      <c r="E110" s="43">
        <v>448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449</v>
      </c>
      <c r="C111" s="40" t="s">
        <v>114</v>
      </c>
      <c r="D111" s="40" t="s">
        <v>200</v>
      </c>
      <c r="E111" s="43">
        <v>447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319</v>
      </c>
      <c r="C112" s="40" t="s">
        <v>113</v>
      </c>
      <c r="D112" s="40" t="s">
        <v>200</v>
      </c>
      <c r="E112" s="43">
        <v>445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338</v>
      </c>
      <c r="C113" s="40" t="s">
        <v>76</v>
      </c>
      <c r="D113" s="40" t="s">
        <v>205</v>
      </c>
      <c r="E113" s="43">
        <v>443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351</v>
      </c>
      <c r="C114" s="40" t="s">
        <v>57</v>
      </c>
      <c r="D114" s="40" t="s">
        <v>198</v>
      </c>
      <c r="E114" s="43">
        <v>440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281</v>
      </c>
      <c r="C115" s="40" t="s">
        <v>52</v>
      </c>
      <c r="D115" s="40" t="s">
        <v>205</v>
      </c>
      <c r="E115" s="43">
        <v>436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336</v>
      </c>
      <c r="C116" s="40" t="s">
        <v>29</v>
      </c>
      <c r="D116" s="40" t="s">
        <v>199</v>
      </c>
      <c r="E116" s="43">
        <v>435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340</v>
      </c>
      <c r="C117" s="40" t="s">
        <v>11</v>
      </c>
      <c r="D117" s="40" t="s">
        <v>199</v>
      </c>
      <c r="E117" s="43">
        <v>419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345</v>
      </c>
      <c r="C118" s="40" t="s">
        <v>54</v>
      </c>
      <c r="D118" s="40" t="s">
        <v>200</v>
      </c>
      <c r="E118" s="43">
        <v>413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352</v>
      </c>
      <c r="C119" s="40" t="s">
        <v>107</v>
      </c>
      <c r="D119" s="40" t="s">
        <v>200</v>
      </c>
      <c r="E119" s="43">
        <v>412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332</v>
      </c>
      <c r="C120" s="40" t="s">
        <v>80</v>
      </c>
      <c r="D120" s="40" t="s">
        <v>205</v>
      </c>
      <c r="E120" s="43">
        <v>406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348</v>
      </c>
      <c r="C121" s="40" t="s">
        <v>120</v>
      </c>
      <c r="D121" s="40" t="s">
        <v>201</v>
      </c>
      <c r="E121" s="43">
        <v>405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371</v>
      </c>
      <c r="C122" s="40" t="s">
        <v>75</v>
      </c>
      <c r="D122" s="40" t="s">
        <v>209</v>
      </c>
      <c r="E122" s="43">
        <v>398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77</v>
      </c>
      <c r="B123" s="88" t="s">
        <v>327</v>
      </c>
      <c r="C123" s="40" t="s">
        <v>98</v>
      </c>
      <c r="D123" s="40" t="s">
        <v>200</v>
      </c>
      <c r="E123" s="43">
        <v>398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367</v>
      </c>
      <c r="C124" s="40" t="s">
        <v>60</v>
      </c>
      <c r="D124" s="40" t="s">
        <v>198</v>
      </c>
      <c r="E124" s="43">
        <v>397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344</v>
      </c>
      <c r="C125" s="40" t="s">
        <v>38</v>
      </c>
      <c r="D125" s="40" t="s">
        <v>200</v>
      </c>
      <c r="E125" s="43">
        <v>394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354</v>
      </c>
      <c r="C126" s="40" t="s">
        <v>45</v>
      </c>
      <c r="D126" s="40" t="s">
        <v>197</v>
      </c>
      <c r="E126" s="43">
        <v>374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347</v>
      </c>
      <c r="C127" s="40" t="s">
        <v>83</v>
      </c>
      <c r="D127" s="40" t="s">
        <v>205</v>
      </c>
      <c r="E127" s="43">
        <v>372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448</v>
      </c>
      <c r="C128" s="40" t="s">
        <v>2</v>
      </c>
      <c r="D128" s="40" t="s">
        <v>209</v>
      </c>
      <c r="E128" s="43">
        <v>370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83</v>
      </c>
      <c r="B129" s="88" t="s">
        <v>342</v>
      </c>
      <c r="C129" s="40" t="s">
        <v>82</v>
      </c>
      <c r="D129" s="40" t="s">
        <v>205</v>
      </c>
      <c r="E129" s="43">
        <v>370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360</v>
      </c>
      <c r="C130" s="40" t="s">
        <v>116</v>
      </c>
      <c r="D130" s="40" t="s">
        <v>200</v>
      </c>
      <c r="E130" s="43">
        <v>367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362</v>
      </c>
      <c r="C131" s="40" t="s">
        <v>36</v>
      </c>
      <c r="D131" s="40" t="s">
        <v>200</v>
      </c>
      <c r="E131" s="43">
        <v>365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365</v>
      </c>
      <c r="C132" s="40" t="s">
        <v>46</v>
      </c>
      <c r="D132" s="40" t="s">
        <v>205</v>
      </c>
      <c r="E132" s="43">
        <v>361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87</v>
      </c>
      <c r="B133" s="88" t="s">
        <v>353</v>
      </c>
      <c r="C133" s="40" t="s">
        <v>18</v>
      </c>
      <c r="D133" s="40" t="s">
        <v>199</v>
      </c>
      <c r="E133" s="43">
        <v>361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364</v>
      </c>
      <c r="C134" s="40" t="s">
        <v>95</v>
      </c>
      <c r="D134" s="40" t="s">
        <v>200</v>
      </c>
      <c r="E134" s="43">
        <v>357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370</v>
      </c>
      <c r="C135" s="40" t="s">
        <v>31</v>
      </c>
      <c r="D135" s="40" t="s">
        <v>199</v>
      </c>
      <c r="E135" s="43">
        <v>348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356</v>
      </c>
      <c r="C136" s="40" t="s">
        <v>177</v>
      </c>
      <c r="D136" s="40" t="s">
        <v>208</v>
      </c>
      <c r="E136" s="43">
        <v>343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451</v>
      </c>
      <c r="C137" s="40" t="s">
        <v>129</v>
      </c>
      <c r="D137" s="40" t="s">
        <v>206</v>
      </c>
      <c r="E137" s="43">
        <v>342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357</v>
      </c>
      <c r="C138" s="40" t="s">
        <v>67</v>
      </c>
      <c r="D138" s="40" t="s">
        <v>205</v>
      </c>
      <c r="E138" s="43">
        <v>330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363</v>
      </c>
      <c r="C139" s="40" t="s">
        <v>48</v>
      </c>
      <c r="D139" s="40" t="s">
        <v>197</v>
      </c>
      <c r="E139" s="43">
        <v>329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94</v>
      </c>
      <c r="B140" s="88" t="s">
        <v>453</v>
      </c>
      <c r="C140" s="40" t="s">
        <v>115</v>
      </c>
      <c r="D140" s="40" t="s">
        <v>200</v>
      </c>
      <c r="E140" s="43">
        <v>329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368</v>
      </c>
      <c r="C141" s="40" t="s">
        <v>73</v>
      </c>
      <c r="D141" s="40" t="s">
        <v>209</v>
      </c>
      <c r="E141" s="43">
        <v>325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96</v>
      </c>
      <c r="B142" s="88" t="s">
        <v>378</v>
      </c>
      <c r="C142" s="40" t="s">
        <v>135</v>
      </c>
      <c r="D142" s="40" t="s">
        <v>210</v>
      </c>
      <c r="E142" s="43">
        <v>325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355</v>
      </c>
      <c r="C143" s="40" t="s">
        <v>13</v>
      </c>
      <c r="D143" s="40" t="s">
        <v>199</v>
      </c>
      <c r="E143" s="43">
        <v>323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375</v>
      </c>
      <c r="C144" s="40" t="s">
        <v>100</v>
      </c>
      <c r="D144" s="40" t="s">
        <v>200</v>
      </c>
      <c r="E144" s="43">
        <v>322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373</v>
      </c>
      <c r="C145" s="40" t="s">
        <v>28</v>
      </c>
      <c r="D145" s="40" t="s">
        <v>205</v>
      </c>
      <c r="E145" s="43">
        <v>320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369</v>
      </c>
      <c r="C146" s="40" t="s">
        <v>5</v>
      </c>
      <c r="D146" s="40" t="s">
        <v>200</v>
      </c>
      <c r="E146" s="43">
        <v>319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365</v>
      </c>
      <c r="C147" s="40" t="s">
        <v>97</v>
      </c>
      <c r="D147" s="40" t="s">
        <v>200</v>
      </c>
      <c r="E147" s="43">
        <v>300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358</v>
      </c>
      <c r="C148" s="40" t="s">
        <v>134</v>
      </c>
      <c r="D148" s="40" t="s">
        <v>206</v>
      </c>
      <c r="E148" s="43">
        <v>293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361</v>
      </c>
      <c r="C149" s="40" t="s">
        <v>21</v>
      </c>
      <c r="D149" s="40" t="s">
        <v>206</v>
      </c>
      <c r="E149" s="43">
        <v>290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358</v>
      </c>
      <c r="C150" s="40" t="s">
        <v>132</v>
      </c>
      <c r="D150" s="40" t="s">
        <v>206</v>
      </c>
      <c r="E150" s="43">
        <v>289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449</v>
      </c>
      <c r="C151" s="40" t="s">
        <v>130</v>
      </c>
      <c r="D151" s="40" t="s">
        <v>206</v>
      </c>
      <c r="E151" s="43">
        <v>288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380</v>
      </c>
      <c r="C152" s="40" t="s">
        <v>121</v>
      </c>
      <c r="D152" s="40" t="s">
        <v>200</v>
      </c>
      <c r="E152" s="43">
        <v>282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108</v>
      </c>
      <c r="B153" s="88" t="s">
        <v>377</v>
      </c>
      <c r="C153" s="40" t="s">
        <v>72</v>
      </c>
      <c r="D153" s="40" t="s">
        <v>209</v>
      </c>
      <c r="E153" s="43">
        <v>262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108</v>
      </c>
      <c r="B154" s="88" t="s">
        <v>452</v>
      </c>
      <c r="C154" s="40" t="s">
        <v>127</v>
      </c>
      <c r="D154" s="40" t="s">
        <v>206</v>
      </c>
      <c r="E154" s="43">
        <v>262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110</v>
      </c>
      <c r="B155" s="88" t="s">
        <v>374</v>
      </c>
      <c r="C155" s="40" t="s">
        <v>109</v>
      </c>
      <c r="D155" s="40" t="s">
        <v>205</v>
      </c>
      <c r="E155" s="43">
        <v>246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382</v>
      </c>
      <c r="C156" s="40" t="s">
        <v>32</v>
      </c>
      <c r="D156" s="40" t="s">
        <v>205</v>
      </c>
      <c r="E156" s="43">
        <v>203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112</v>
      </c>
      <c r="B157" s="88" t="s">
        <v>372</v>
      </c>
      <c r="C157" s="40" t="s">
        <v>1</v>
      </c>
      <c r="D157" s="40" t="s">
        <v>197</v>
      </c>
      <c r="E157" s="43">
        <v>194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113</v>
      </c>
      <c r="B158" s="88" t="s">
        <v>454</v>
      </c>
      <c r="C158" s="40" t="s">
        <v>78</v>
      </c>
      <c r="D158" s="40" t="s">
        <v>205</v>
      </c>
      <c r="E158" s="43">
        <v>182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>
        <v>114</v>
      </c>
      <c r="B159" s="88" t="s">
        <v>379</v>
      </c>
      <c r="C159" s="40" t="s">
        <v>90</v>
      </c>
      <c r="D159" s="40" t="s">
        <v>200</v>
      </c>
      <c r="E159" s="43">
        <v>175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>
        <v>115</v>
      </c>
      <c r="B160" s="88" t="s">
        <v>381</v>
      </c>
      <c r="C160" s="40" t="s">
        <v>77</v>
      </c>
      <c r="D160" s="40" t="s">
        <v>209</v>
      </c>
      <c r="E160" s="43">
        <v>36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549" priority="15">
      <formula>OR($C$5="秋まき小麦",$C$5="春まき小麦",AND($C$5="てんさい",$D$5="10a当たり収量"))</formula>
    </cfRule>
  </conditionalFormatting>
  <conditionalFormatting sqref="A18:D18">
    <cfRule type="expression" dxfId="548" priority="2">
      <formula>AND($C$18="北海道",$A$18=6)</formula>
    </cfRule>
    <cfRule type="expression" dxfId="547" priority="5">
      <formula>AND($C$18="北海道",$A$18&gt;6)</formula>
    </cfRule>
  </conditionalFormatting>
  <conditionalFormatting sqref="A13:E13 A14:B17">
    <cfRule type="expression" dxfId="546" priority="12">
      <formula>$C$5="てんさい"</formula>
    </cfRule>
  </conditionalFormatting>
  <conditionalFormatting sqref="A13:E13">
    <cfRule type="expression" dxfId="545" priority="7">
      <formula>AND($C$5="てんさい",OR($D$5="収穫量",$D$5="作付面積"))</formula>
    </cfRule>
    <cfRule type="expression" dxfId="544" priority="21">
      <formula>$C$13="北海道"</formula>
    </cfRule>
  </conditionalFormatting>
  <conditionalFormatting sqref="A14:E14">
    <cfRule type="expression" dxfId="543" priority="17">
      <formula>$C$14="北海道"</formula>
    </cfRule>
  </conditionalFormatting>
  <conditionalFormatting sqref="A14:E18">
    <cfRule type="expression" dxfId="542" priority="13">
      <formula>AND($C$5="てんさい",OR($D$5="収穫量",$D$5="作付面積"))</formula>
    </cfRule>
  </conditionalFormatting>
  <conditionalFormatting sqref="A16:E16">
    <cfRule type="expression" dxfId="541" priority="22">
      <formula>$C$16="北海道"</formula>
    </cfRule>
  </conditionalFormatting>
  <conditionalFormatting sqref="A17:E19">
    <cfRule type="expression" dxfId="540" priority="19">
      <formula>$C$17="北海道"</formula>
    </cfRule>
  </conditionalFormatting>
  <conditionalFormatting sqref="C13">
    <cfRule type="expression" dxfId="539" priority="3">
      <formula>AND($C$5="てんさい",OR($D$5="作付面積",$D$5="収穫量"))</formula>
    </cfRule>
  </conditionalFormatting>
  <conditionalFormatting sqref="C18">
    <cfRule type="expression" dxfId="538" priority="4">
      <formula>$C$18="北海道"</formula>
    </cfRule>
  </conditionalFormatting>
  <conditionalFormatting sqref="C5:D5">
    <cfRule type="expression" dxfId="537" priority="18">
      <formula>$K$4="-"</formula>
    </cfRule>
  </conditionalFormatting>
  <conditionalFormatting sqref="D11:D18">
    <cfRule type="expression" dxfId="536" priority="10">
      <formula>$D$5="10a当たり収量"</formula>
    </cfRule>
  </conditionalFormatting>
  <conditionalFormatting sqref="D12:D19 E12">
    <cfRule type="expression" dxfId="535" priority="24">
      <formula>$D$5="10a当たり収量"</formula>
    </cfRule>
  </conditionalFormatting>
  <conditionalFormatting sqref="D13:D18">
    <cfRule type="expression" dxfId="534" priority="14">
      <formula>OR($C$5="秋まき小麦",$C$5="春まき小麦")</formula>
    </cfRule>
  </conditionalFormatting>
  <conditionalFormatting sqref="D24:D40">
    <cfRule type="expression" dxfId="533" priority="9">
      <formula>$D$5="10a当たり収量"</formula>
    </cfRule>
  </conditionalFormatting>
  <conditionalFormatting sqref="E9:E19">
    <cfRule type="expression" dxfId="532" priority="25">
      <formula>OR($D$5="10a当たり収量",$C$5="秋まき小麦",$C$5="春まき小麦")</formula>
    </cfRule>
  </conditionalFormatting>
  <conditionalFormatting sqref="E11">
    <cfRule type="expression" dxfId="531" priority="1">
      <formula>$E$11="準備中"</formula>
    </cfRule>
  </conditionalFormatting>
  <conditionalFormatting sqref="E13">
    <cfRule type="expression" dxfId="530" priority="6">
      <formula>$E$11=""</formula>
    </cfRule>
    <cfRule type="expression" dxfId="529" priority="11">
      <formula>$D$5="10a当たり収量"</formula>
    </cfRule>
  </conditionalFormatting>
  <conditionalFormatting sqref="E13:E14 B13:B17 A15 C15:E15">
    <cfRule type="expression" dxfId="528" priority="20">
      <formula>$C$15="北海道"</formula>
    </cfRule>
  </conditionalFormatting>
  <conditionalFormatting sqref="E22:E40">
    <cfRule type="expression" dxfId="527" priority="8">
      <formula>$D$5="10a当たり収量"</formula>
    </cfRule>
  </conditionalFormatting>
  <conditionalFormatting sqref="J8:J20 J22:J28">
    <cfRule type="expression" dxfId="526" priority="23">
      <formula>$D$5="10a当たり収量"</formula>
    </cfRule>
  </conditionalFormatting>
  <conditionalFormatting sqref="K7:K28">
    <cfRule type="expression" dxfId="5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60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A4157-7E8A-4F21-AE3C-39688F83E087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216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275</v>
      </c>
      <c r="D7" s="113"/>
      <c r="E7" s="54"/>
      <c r="H7" s="25"/>
      <c r="I7" s="114" t="s">
        <v>472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261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186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105400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108500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112000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113700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113200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113200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38.6</v>
      </c>
      <c r="E26" s="30">
        <v>43700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22.1</v>
      </c>
      <c r="E27" s="30">
        <v>25000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205</v>
      </c>
      <c r="D28" s="67">
        <v>15.9</v>
      </c>
      <c r="E28" s="30">
        <v>18000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11.3</v>
      </c>
      <c r="E29" s="30">
        <v>12800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6.4</v>
      </c>
      <c r="E30" s="30">
        <v>7230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1.8</v>
      </c>
      <c r="E31" s="30">
        <v>1990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199</v>
      </c>
      <c r="D32" s="67">
        <v>1.4</v>
      </c>
      <c r="E32" s="30">
        <v>1640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206</v>
      </c>
      <c r="D33" s="67">
        <v>1.1000000000000001</v>
      </c>
      <c r="E33" s="30">
        <v>1220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0.8</v>
      </c>
      <c r="E34" s="30">
        <v>910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0.2</v>
      </c>
      <c r="E35" s="30">
        <v>268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0.1</v>
      </c>
      <c r="E36" s="30">
        <v>114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459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6560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10</v>
      </c>
      <c r="D47" s="40" t="s">
        <v>203</v>
      </c>
      <c r="E47" s="41">
        <v>6260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155</v>
      </c>
      <c r="D48" s="40" t="s">
        <v>203</v>
      </c>
      <c r="E48" s="41">
        <v>6220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160</v>
      </c>
      <c r="D49" s="40" t="s">
        <v>203</v>
      </c>
      <c r="E49" s="41">
        <v>4170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16</v>
      </c>
      <c r="D50" s="40" t="s">
        <v>205</v>
      </c>
      <c r="E50" s="41">
        <v>4120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192</v>
      </c>
      <c r="C51" s="40" t="s">
        <v>12</v>
      </c>
      <c r="D51" s="40" t="s">
        <v>204</v>
      </c>
      <c r="E51" s="41">
        <v>4060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19</v>
      </c>
      <c r="D52" s="40" t="s">
        <v>204</v>
      </c>
      <c r="E52" s="41">
        <v>3230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196</v>
      </c>
      <c r="C53" s="40" t="s">
        <v>71</v>
      </c>
      <c r="D53" s="40" t="s">
        <v>205</v>
      </c>
      <c r="E53" s="41">
        <v>3070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195</v>
      </c>
      <c r="C54" s="40" t="s">
        <v>154</v>
      </c>
      <c r="D54" s="40" t="s">
        <v>203</v>
      </c>
      <c r="E54" s="41">
        <v>3020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263</v>
      </c>
      <c r="C55" s="40" t="s">
        <v>111</v>
      </c>
      <c r="D55" s="40" t="s">
        <v>204</v>
      </c>
      <c r="E55" s="41">
        <v>2800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51</v>
      </c>
      <c r="D56" s="40" t="s">
        <v>197</v>
      </c>
      <c r="E56" s="41">
        <v>2750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88</v>
      </c>
      <c r="D57" s="40" t="s">
        <v>204</v>
      </c>
      <c r="E57" s="41">
        <v>2630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265</v>
      </c>
      <c r="C58" s="40" t="s">
        <v>106</v>
      </c>
      <c r="D58" s="40" t="s">
        <v>200</v>
      </c>
      <c r="E58" s="41">
        <v>2570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91</v>
      </c>
      <c r="D59" s="40" t="s">
        <v>204</v>
      </c>
      <c r="E59" s="41">
        <v>2530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164</v>
      </c>
      <c r="D60" s="40" t="s">
        <v>203</v>
      </c>
      <c r="E60" s="41">
        <v>2490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301</v>
      </c>
      <c r="C61" s="40" t="s">
        <v>86</v>
      </c>
      <c r="D61" s="40" t="s">
        <v>204</v>
      </c>
      <c r="E61" s="41">
        <v>2370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299</v>
      </c>
      <c r="C62" s="40" t="s">
        <v>144</v>
      </c>
      <c r="D62" s="40" t="s">
        <v>203</v>
      </c>
      <c r="E62" s="41">
        <v>2290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300</v>
      </c>
      <c r="C63" s="40" t="s">
        <v>161</v>
      </c>
      <c r="D63" s="40" t="s">
        <v>203</v>
      </c>
      <c r="E63" s="41">
        <v>2150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89</v>
      </c>
      <c r="D64" s="40" t="s">
        <v>204</v>
      </c>
      <c r="E64" s="41">
        <v>2090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157</v>
      </c>
      <c r="D65" s="40" t="s">
        <v>203</v>
      </c>
      <c r="E65" s="41">
        <v>2030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280</v>
      </c>
      <c r="C66" s="40" t="s">
        <v>36</v>
      </c>
      <c r="D66" s="40" t="s">
        <v>200</v>
      </c>
      <c r="E66" s="41">
        <v>1870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279</v>
      </c>
      <c r="C67" s="40" t="s">
        <v>74</v>
      </c>
      <c r="D67" s="40" t="s">
        <v>205</v>
      </c>
      <c r="E67" s="41">
        <v>1780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304</v>
      </c>
      <c r="C68" s="40" t="s">
        <v>54</v>
      </c>
      <c r="D68" s="40" t="s">
        <v>200</v>
      </c>
      <c r="E68" s="41">
        <v>1740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443</v>
      </c>
      <c r="C69" s="40" t="s">
        <v>169</v>
      </c>
      <c r="D69" s="40" t="s">
        <v>203</v>
      </c>
      <c r="E69" s="41">
        <v>1730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288</v>
      </c>
      <c r="C70" s="40" t="s">
        <v>147</v>
      </c>
      <c r="D70" s="40" t="s">
        <v>203</v>
      </c>
      <c r="E70" s="41">
        <v>1710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288</v>
      </c>
      <c r="C71" s="40" t="s">
        <v>66</v>
      </c>
      <c r="D71" s="40" t="s">
        <v>205</v>
      </c>
      <c r="E71" s="41">
        <v>1700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27</v>
      </c>
      <c r="D72" s="40" t="s">
        <v>205</v>
      </c>
      <c r="E72" s="41">
        <v>1570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306</v>
      </c>
      <c r="C73" s="40" t="s">
        <v>87</v>
      </c>
      <c r="D73" s="40" t="s">
        <v>204</v>
      </c>
      <c r="E73" s="41">
        <v>1540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445</v>
      </c>
      <c r="C74" s="40" t="s">
        <v>53</v>
      </c>
      <c r="D74" s="40" t="s">
        <v>197</v>
      </c>
      <c r="E74" s="41">
        <v>1420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29</v>
      </c>
      <c r="B75" s="88" t="s">
        <v>307</v>
      </c>
      <c r="C75" s="40" t="s">
        <v>107</v>
      </c>
      <c r="D75" s="40" t="s">
        <v>200</v>
      </c>
      <c r="E75" s="43">
        <v>1420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310</v>
      </c>
      <c r="C76" s="40" t="s">
        <v>162</v>
      </c>
      <c r="D76" s="40" t="s">
        <v>203</v>
      </c>
      <c r="E76" s="43">
        <v>1330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308</v>
      </c>
      <c r="C77" s="40" t="s">
        <v>70</v>
      </c>
      <c r="D77" s="40" t="s">
        <v>205</v>
      </c>
      <c r="E77" s="41">
        <v>1230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312</v>
      </c>
      <c r="C78" s="40" t="s">
        <v>52</v>
      </c>
      <c r="D78" s="40" t="s">
        <v>205</v>
      </c>
      <c r="E78" s="43">
        <v>1060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315</v>
      </c>
      <c r="C79" s="40" t="s">
        <v>125</v>
      </c>
      <c r="D79" s="40" t="s">
        <v>201</v>
      </c>
      <c r="E79" s="43">
        <v>1020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311</v>
      </c>
      <c r="C80" s="40" t="s">
        <v>40</v>
      </c>
      <c r="D80" s="40" t="s">
        <v>197</v>
      </c>
      <c r="E80" s="43">
        <v>985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309</v>
      </c>
      <c r="C81" s="40" t="s">
        <v>114</v>
      </c>
      <c r="D81" s="40" t="s">
        <v>200</v>
      </c>
      <c r="E81" s="43">
        <v>983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446</v>
      </c>
      <c r="C82" s="40" t="s">
        <v>156</v>
      </c>
      <c r="D82" s="40" t="s">
        <v>203</v>
      </c>
      <c r="E82" s="43">
        <v>976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281</v>
      </c>
      <c r="C83" s="40" t="s">
        <v>48</v>
      </c>
      <c r="D83" s="40" t="s">
        <v>197</v>
      </c>
      <c r="E83" s="43">
        <v>913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447</v>
      </c>
      <c r="C84" s="40" t="s">
        <v>5</v>
      </c>
      <c r="D84" s="40" t="s">
        <v>200</v>
      </c>
      <c r="E84" s="43">
        <v>875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313</v>
      </c>
      <c r="C85" s="40" t="s">
        <v>166</v>
      </c>
      <c r="D85" s="40" t="s">
        <v>203</v>
      </c>
      <c r="E85" s="43">
        <v>831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314</v>
      </c>
      <c r="C86" s="40" t="s">
        <v>101</v>
      </c>
      <c r="D86" s="40" t="s">
        <v>204</v>
      </c>
      <c r="E86" s="43">
        <v>777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93</v>
      </c>
      <c r="D87" s="40" t="s">
        <v>204</v>
      </c>
      <c r="E87" s="43">
        <v>729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316</v>
      </c>
      <c r="C88" s="40" t="s">
        <v>99</v>
      </c>
      <c r="D88" s="40" t="s">
        <v>204</v>
      </c>
      <c r="E88" s="43">
        <v>700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317</v>
      </c>
      <c r="C89" s="40" t="s">
        <v>108</v>
      </c>
      <c r="D89" s="40" t="s">
        <v>200</v>
      </c>
      <c r="E89" s="43">
        <v>669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322</v>
      </c>
      <c r="C90" s="40" t="s">
        <v>145</v>
      </c>
      <c r="D90" s="40" t="s">
        <v>203</v>
      </c>
      <c r="E90" s="43">
        <v>630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319</v>
      </c>
      <c r="C91" s="40" t="s">
        <v>80</v>
      </c>
      <c r="D91" s="40" t="s">
        <v>205</v>
      </c>
      <c r="E91" s="43">
        <v>620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321</v>
      </c>
      <c r="C92" s="40" t="s">
        <v>158</v>
      </c>
      <c r="D92" s="40" t="s">
        <v>203</v>
      </c>
      <c r="E92" s="43">
        <v>616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325</v>
      </c>
      <c r="C93" s="40" t="s">
        <v>30</v>
      </c>
      <c r="D93" s="40" t="s">
        <v>197</v>
      </c>
      <c r="E93" s="43">
        <v>613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320</v>
      </c>
      <c r="C94" s="40" t="s">
        <v>46</v>
      </c>
      <c r="D94" s="40" t="s">
        <v>205</v>
      </c>
      <c r="E94" s="43">
        <v>609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322</v>
      </c>
      <c r="C95" s="40" t="s">
        <v>103</v>
      </c>
      <c r="D95" s="40" t="s">
        <v>204</v>
      </c>
      <c r="E95" s="43">
        <v>604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324</v>
      </c>
      <c r="C96" s="40" t="s">
        <v>95</v>
      </c>
      <c r="D96" s="40" t="s">
        <v>200</v>
      </c>
      <c r="E96" s="43">
        <v>596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324</v>
      </c>
      <c r="C97" s="40" t="s">
        <v>38</v>
      </c>
      <c r="D97" s="40" t="s">
        <v>200</v>
      </c>
      <c r="E97" s="43">
        <v>549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327</v>
      </c>
      <c r="C98" s="40" t="s">
        <v>153</v>
      </c>
      <c r="D98" s="40" t="s">
        <v>203</v>
      </c>
      <c r="E98" s="43">
        <v>532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332</v>
      </c>
      <c r="C99" s="40" t="s">
        <v>76</v>
      </c>
      <c r="D99" s="40" t="s">
        <v>205</v>
      </c>
      <c r="E99" s="43">
        <v>474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328</v>
      </c>
      <c r="C100" s="40" t="s">
        <v>113</v>
      </c>
      <c r="D100" s="40" t="s">
        <v>200</v>
      </c>
      <c r="E100" s="43">
        <v>451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55</v>
      </c>
      <c r="B101" s="88" t="s">
        <v>330</v>
      </c>
      <c r="C101" s="40" t="s">
        <v>96</v>
      </c>
      <c r="D101" s="40" t="s">
        <v>204</v>
      </c>
      <c r="E101" s="43">
        <v>451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333</v>
      </c>
      <c r="C102" s="40" t="s">
        <v>43</v>
      </c>
      <c r="D102" s="40" t="s">
        <v>197</v>
      </c>
      <c r="E102" s="43">
        <v>430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104</v>
      </c>
      <c r="D103" s="40" t="s">
        <v>204</v>
      </c>
      <c r="E103" s="43">
        <v>419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331</v>
      </c>
      <c r="C104" s="40" t="s">
        <v>29</v>
      </c>
      <c r="D104" s="40" t="s">
        <v>199</v>
      </c>
      <c r="E104" s="43">
        <v>400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334</v>
      </c>
      <c r="C105" s="40" t="s">
        <v>75</v>
      </c>
      <c r="D105" s="40" t="s">
        <v>209</v>
      </c>
      <c r="E105" s="43">
        <v>385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335</v>
      </c>
      <c r="C106" s="40" t="s">
        <v>26</v>
      </c>
      <c r="D106" s="40" t="s">
        <v>199</v>
      </c>
      <c r="E106" s="43">
        <v>375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336</v>
      </c>
      <c r="C107" s="40" t="s">
        <v>123</v>
      </c>
      <c r="D107" s="40" t="s">
        <v>201</v>
      </c>
      <c r="E107" s="43">
        <v>372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338</v>
      </c>
      <c r="C108" s="40" t="s">
        <v>0</v>
      </c>
      <c r="D108" s="40" t="s">
        <v>209</v>
      </c>
      <c r="E108" s="43">
        <v>312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337</v>
      </c>
      <c r="C109" s="40" t="s">
        <v>82</v>
      </c>
      <c r="D109" s="40" t="s">
        <v>205</v>
      </c>
      <c r="E109" s="43">
        <v>285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339</v>
      </c>
      <c r="C110" s="40" t="s">
        <v>85</v>
      </c>
      <c r="D110" s="40" t="s">
        <v>205</v>
      </c>
      <c r="E110" s="43">
        <v>283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326</v>
      </c>
      <c r="C111" s="40" t="s">
        <v>121</v>
      </c>
      <c r="D111" s="40" t="s">
        <v>200</v>
      </c>
      <c r="E111" s="43">
        <v>275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342</v>
      </c>
      <c r="C112" s="40" t="s">
        <v>130</v>
      </c>
      <c r="D112" s="40" t="s">
        <v>206</v>
      </c>
      <c r="E112" s="43">
        <v>263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340</v>
      </c>
      <c r="C113" s="40" t="s">
        <v>134</v>
      </c>
      <c r="D113" s="40" t="s">
        <v>206</v>
      </c>
      <c r="E113" s="43">
        <v>261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449</v>
      </c>
      <c r="C114" s="40" t="s">
        <v>110</v>
      </c>
      <c r="D114" s="40" t="s">
        <v>200</v>
      </c>
      <c r="E114" s="43">
        <v>248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450</v>
      </c>
      <c r="C115" s="40" t="s">
        <v>132</v>
      </c>
      <c r="D115" s="40" t="s">
        <v>206</v>
      </c>
      <c r="E115" s="43">
        <v>246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343</v>
      </c>
      <c r="C116" s="40" t="s">
        <v>127</v>
      </c>
      <c r="D116" s="40" t="s">
        <v>206</v>
      </c>
      <c r="E116" s="43">
        <v>235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341</v>
      </c>
      <c r="C117" s="40" t="s">
        <v>78</v>
      </c>
      <c r="D117" s="40" t="s">
        <v>205</v>
      </c>
      <c r="E117" s="43">
        <v>219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344</v>
      </c>
      <c r="C118" s="40" t="s">
        <v>116</v>
      </c>
      <c r="D118" s="40" t="s">
        <v>200</v>
      </c>
      <c r="E118" s="43">
        <v>205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345</v>
      </c>
      <c r="C119" s="40" t="s">
        <v>83</v>
      </c>
      <c r="D119" s="40" t="s">
        <v>205</v>
      </c>
      <c r="E119" s="43">
        <v>191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345</v>
      </c>
      <c r="C120" s="40" t="s">
        <v>128</v>
      </c>
      <c r="D120" s="40" t="s">
        <v>201</v>
      </c>
      <c r="E120" s="43">
        <v>190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451</v>
      </c>
      <c r="C121" s="40" t="s">
        <v>39</v>
      </c>
      <c r="D121" s="40" t="s">
        <v>205</v>
      </c>
      <c r="E121" s="43">
        <v>179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347</v>
      </c>
      <c r="C122" s="40" t="s">
        <v>67</v>
      </c>
      <c r="D122" s="40" t="s">
        <v>205</v>
      </c>
      <c r="E122" s="43">
        <v>171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348</v>
      </c>
      <c r="C123" s="40" t="s">
        <v>129</v>
      </c>
      <c r="D123" s="40" t="s">
        <v>206</v>
      </c>
      <c r="E123" s="43">
        <v>159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350</v>
      </c>
      <c r="C124" s="40" t="s">
        <v>18</v>
      </c>
      <c r="D124" s="40" t="s">
        <v>199</v>
      </c>
      <c r="E124" s="43">
        <v>130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351</v>
      </c>
      <c r="C125" s="40" t="s">
        <v>20</v>
      </c>
      <c r="D125" s="40" t="s">
        <v>199</v>
      </c>
      <c r="E125" s="43">
        <v>128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348</v>
      </c>
      <c r="C126" s="40" t="s">
        <v>56</v>
      </c>
      <c r="D126" s="40" t="s">
        <v>201</v>
      </c>
      <c r="E126" s="43">
        <v>117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353</v>
      </c>
      <c r="C127" s="40" t="s">
        <v>109</v>
      </c>
      <c r="D127" s="40" t="s">
        <v>205</v>
      </c>
      <c r="E127" s="43">
        <v>109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354</v>
      </c>
      <c r="C128" s="40" t="s">
        <v>124</v>
      </c>
      <c r="D128" s="40" t="s">
        <v>201</v>
      </c>
      <c r="E128" s="43">
        <v>102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361</v>
      </c>
      <c r="C129" s="40" t="s">
        <v>57</v>
      </c>
      <c r="D129" s="40" t="s">
        <v>198</v>
      </c>
      <c r="E129" s="43">
        <v>90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356</v>
      </c>
      <c r="C130" s="40" t="s">
        <v>22</v>
      </c>
      <c r="D130" s="40" t="s">
        <v>199</v>
      </c>
      <c r="E130" s="43">
        <v>89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85</v>
      </c>
      <c r="B131" s="88" t="s">
        <v>269</v>
      </c>
      <c r="C131" s="40" t="s">
        <v>133</v>
      </c>
      <c r="D131" s="40" t="s">
        <v>210</v>
      </c>
      <c r="E131" s="43">
        <v>89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358</v>
      </c>
      <c r="C132" s="40" t="s">
        <v>90</v>
      </c>
      <c r="D132" s="40" t="s">
        <v>200</v>
      </c>
      <c r="E132" s="43">
        <v>86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357</v>
      </c>
      <c r="C133" s="40" t="s">
        <v>97</v>
      </c>
      <c r="D133" s="40" t="s">
        <v>200</v>
      </c>
      <c r="E133" s="43">
        <v>81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452</v>
      </c>
      <c r="C134" s="40" t="s">
        <v>11</v>
      </c>
      <c r="D134" s="40" t="s">
        <v>199</v>
      </c>
      <c r="E134" s="43">
        <v>76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365</v>
      </c>
      <c r="C135" s="40" t="s">
        <v>117</v>
      </c>
      <c r="D135" s="40" t="s">
        <v>201</v>
      </c>
      <c r="E135" s="43">
        <v>56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362</v>
      </c>
      <c r="C136" s="40" t="s">
        <v>13</v>
      </c>
      <c r="D136" s="40" t="s">
        <v>199</v>
      </c>
      <c r="E136" s="43">
        <v>55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360</v>
      </c>
      <c r="C137" s="40" t="s">
        <v>72</v>
      </c>
      <c r="D137" s="40" t="s">
        <v>209</v>
      </c>
      <c r="E137" s="43">
        <v>54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363</v>
      </c>
      <c r="C138" s="40" t="s">
        <v>177</v>
      </c>
      <c r="D138" s="40" t="s">
        <v>208</v>
      </c>
      <c r="E138" s="43">
        <v>51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364</v>
      </c>
      <c r="C139" s="40" t="s">
        <v>21</v>
      </c>
      <c r="D139" s="40" t="s">
        <v>206</v>
      </c>
      <c r="E139" s="43">
        <v>50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359</v>
      </c>
      <c r="C140" s="40" t="s">
        <v>32</v>
      </c>
      <c r="D140" s="40" t="s">
        <v>205</v>
      </c>
      <c r="E140" s="43">
        <v>42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366</v>
      </c>
      <c r="C141" s="40" t="s">
        <v>73</v>
      </c>
      <c r="D141" s="40" t="s">
        <v>209</v>
      </c>
      <c r="E141" s="43">
        <v>37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366</v>
      </c>
      <c r="C142" s="40" t="s">
        <v>45</v>
      </c>
      <c r="D142" s="40" t="s">
        <v>197</v>
      </c>
      <c r="E142" s="43">
        <v>36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269</v>
      </c>
      <c r="C143" s="40" t="s">
        <v>14</v>
      </c>
      <c r="D143" s="40" t="s">
        <v>205</v>
      </c>
      <c r="E143" s="43">
        <v>15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524" priority="15">
      <formula>OR($C$5="秋まき小麦",$C$5="春まき小麦",AND($C$5="てんさい",$D$5="10a当たり収量"))</formula>
    </cfRule>
  </conditionalFormatting>
  <conditionalFormatting sqref="A18:D18">
    <cfRule type="expression" dxfId="523" priority="2">
      <formula>AND($C$18="北海道",$A$18=6)</formula>
    </cfRule>
    <cfRule type="expression" dxfId="522" priority="5">
      <formula>AND($C$18="北海道",$A$18&gt;6)</formula>
    </cfRule>
  </conditionalFormatting>
  <conditionalFormatting sqref="A13:E13 A14:B17">
    <cfRule type="expression" dxfId="521" priority="12">
      <formula>$C$5="てんさい"</formula>
    </cfRule>
  </conditionalFormatting>
  <conditionalFormatting sqref="A13:E13">
    <cfRule type="expression" dxfId="520" priority="7">
      <formula>AND($C$5="てんさい",OR($D$5="収穫量",$D$5="作付面積"))</formula>
    </cfRule>
    <cfRule type="expression" dxfId="519" priority="21">
      <formula>$C$13="北海道"</formula>
    </cfRule>
  </conditionalFormatting>
  <conditionalFormatting sqref="A14:E14">
    <cfRule type="expression" dxfId="518" priority="17">
      <formula>$C$14="北海道"</formula>
    </cfRule>
  </conditionalFormatting>
  <conditionalFormatting sqref="A14:E18">
    <cfRule type="expression" dxfId="517" priority="13">
      <formula>AND($C$5="てんさい",OR($D$5="収穫量",$D$5="作付面積"))</formula>
    </cfRule>
  </conditionalFormatting>
  <conditionalFormatting sqref="A16:E16">
    <cfRule type="expression" dxfId="516" priority="22">
      <formula>$C$16="北海道"</formula>
    </cfRule>
  </conditionalFormatting>
  <conditionalFormatting sqref="A17:E19">
    <cfRule type="expression" dxfId="515" priority="19">
      <formula>$C$17="北海道"</formula>
    </cfRule>
  </conditionalFormatting>
  <conditionalFormatting sqref="C13">
    <cfRule type="expression" dxfId="514" priority="3">
      <formula>AND($C$5="てんさい",OR($D$5="作付面積",$D$5="収穫量"))</formula>
    </cfRule>
  </conditionalFormatting>
  <conditionalFormatting sqref="C18">
    <cfRule type="expression" dxfId="513" priority="4">
      <formula>$C$18="北海道"</formula>
    </cfRule>
  </conditionalFormatting>
  <conditionalFormatting sqref="C5:D5">
    <cfRule type="expression" dxfId="512" priority="18">
      <formula>$K$4="-"</formula>
    </cfRule>
  </conditionalFormatting>
  <conditionalFormatting sqref="D11:D18">
    <cfRule type="expression" dxfId="511" priority="10">
      <formula>$D$5="10a当たり収量"</formula>
    </cfRule>
  </conditionalFormatting>
  <conditionalFormatting sqref="D12:D19 E12">
    <cfRule type="expression" dxfId="510" priority="24">
      <formula>$D$5="10a当たり収量"</formula>
    </cfRule>
  </conditionalFormatting>
  <conditionalFormatting sqref="D13:D18">
    <cfRule type="expression" dxfId="509" priority="14">
      <formula>OR($C$5="秋まき小麦",$C$5="春まき小麦")</formula>
    </cfRule>
  </conditionalFormatting>
  <conditionalFormatting sqref="D24:D40">
    <cfRule type="expression" dxfId="508" priority="9">
      <formula>$D$5="10a当たり収量"</formula>
    </cfRule>
  </conditionalFormatting>
  <conditionalFormatting sqref="E9:E19">
    <cfRule type="expression" dxfId="507" priority="25">
      <formula>OR($D$5="10a当たり収量",$C$5="秋まき小麦",$C$5="春まき小麦")</formula>
    </cfRule>
  </conditionalFormatting>
  <conditionalFormatting sqref="E11">
    <cfRule type="expression" dxfId="506" priority="1">
      <formula>$E$11="準備中"</formula>
    </cfRule>
  </conditionalFormatting>
  <conditionalFormatting sqref="E13">
    <cfRule type="expression" dxfId="505" priority="6">
      <formula>$E$11=""</formula>
    </cfRule>
    <cfRule type="expression" dxfId="504" priority="11">
      <formula>$D$5="10a当たり収量"</formula>
    </cfRule>
  </conditionalFormatting>
  <conditionalFormatting sqref="E13:E14 B13:B17 A15 C15:E15">
    <cfRule type="expression" dxfId="503" priority="20">
      <formula>$C$15="北海道"</formula>
    </cfRule>
  </conditionalFormatting>
  <conditionalFormatting sqref="E22:E40">
    <cfRule type="expression" dxfId="502" priority="8">
      <formula>$D$5="10a当たり収量"</formula>
    </cfRule>
  </conditionalFormatting>
  <conditionalFormatting sqref="J8:J20 J22:J28">
    <cfRule type="expression" dxfId="501" priority="23">
      <formula>$D$5="10a当たり収量"</formula>
    </cfRule>
  </conditionalFormatting>
  <conditionalFormatting sqref="K7:K28">
    <cfRule type="expression" dxfId="5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45:B142 B26:B36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C0622-1F0A-40C7-B578-345497E3D54D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216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277</v>
      </c>
      <c r="D7" s="113"/>
      <c r="E7" s="54"/>
      <c r="H7" s="25"/>
      <c r="I7" s="114" t="s">
        <v>473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247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249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569200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664000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560000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654300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642000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642000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43.3</v>
      </c>
      <c r="E26" s="30">
        <v>277700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23.4</v>
      </c>
      <c r="E27" s="30">
        <v>150000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205</v>
      </c>
      <c r="D28" s="67">
        <v>14.4</v>
      </c>
      <c r="E28" s="30">
        <v>92500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8.9</v>
      </c>
      <c r="E29" s="30">
        <v>57000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5.5</v>
      </c>
      <c r="E30" s="30">
        <v>35300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1.6</v>
      </c>
      <c r="E31" s="30">
        <v>10400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199</v>
      </c>
      <c r="D32" s="67">
        <v>1.2</v>
      </c>
      <c r="E32" s="30">
        <v>7430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196</v>
      </c>
      <c r="C33" s="29" t="s">
        <v>209</v>
      </c>
      <c r="D33" s="67">
        <v>0.6</v>
      </c>
      <c r="E33" s="30">
        <v>4160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195</v>
      </c>
      <c r="C34" s="29" t="s">
        <v>206</v>
      </c>
      <c r="D34" s="67">
        <v>0.6</v>
      </c>
      <c r="E34" s="30">
        <v>3810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0.2</v>
      </c>
      <c r="E35" s="30">
        <v>1340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0.1</v>
      </c>
      <c r="E36" s="30">
        <v>596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459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41600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10</v>
      </c>
      <c r="D47" s="40" t="s">
        <v>203</v>
      </c>
      <c r="E47" s="41">
        <v>40000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155</v>
      </c>
      <c r="D48" s="40" t="s">
        <v>203</v>
      </c>
      <c r="E48" s="41">
        <v>38900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160</v>
      </c>
      <c r="D49" s="40" t="s">
        <v>203</v>
      </c>
      <c r="E49" s="41">
        <v>27300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12</v>
      </c>
      <c r="D50" s="40" t="s">
        <v>204</v>
      </c>
      <c r="E50" s="41">
        <v>23600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194</v>
      </c>
      <c r="C51" s="40" t="s">
        <v>16</v>
      </c>
      <c r="D51" s="40" t="s">
        <v>205</v>
      </c>
      <c r="E51" s="41">
        <v>22700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193</v>
      </c>
      <c r="C52" s="40" t="s">
        <v>19</v>
      </c>
      <c r="D52" s="40" t="s">
        <v>204</v>
      </c>
      <c r="E52" s="41">
        <v>20500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264</v>
      </c>
      <c r="C53" s="40" t="s">
        <v>71</v>
      </c>
      <c r="D53" s="40" t="s">
        <v>205</v>
      </c>
      <c r="E53" s="41">
        <v>17800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91</v>
      </c>
      <c r="D54" s="40" t="s">
        <v>204</v>
      </c>
      <c r="E54" s="41">
        <v>17200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195</v>
      </c>
      <c r="C55" s="40" t="s">
        <v>111</v>
      </c>
      <c r="D55" s="40" t="s">
        <v>204</v>
      </c>
      <c r="E55" s="41">
        <v>16600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88</v>
      </c>
      <c r="D56" s="40" t="s">
        <v>204</v>
      </c>
      <c r="E56" s="41">
        <v>16400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263</v>
      </c>
      <c r="C57" s="40" t="s">
        <v>154</v>
      </c>
      <c r="D57" s="40" t="s">
        <v>203</v>
      </c>
      <c r="E57" s="41">
        <v>16300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289</v>
      </c>
      <c r="C58" s="40" t="s">
        <v>164</v>
      </c>
      <c r="D58" s="40" t="s">
        <v>203</v>
      </c>
      <c r="E58" s="41">
        <v>15500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266</v>
      </c>
      <c r="C59" s="40" t="s">
        <v>144</v>
      </c>
      <c r="D59" s="40" t="s">
        <v>203</v>
      </c>
      <c r="E59" s="41">
        <v>14600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301</v>
      </c>
      <c r="C60" s="40" t="s">
        <v>106</v>
      </c>
      <c r="D60" s="40" t="s">
        <v>200</v>
      </c>
      <c r="E60" s="41">
        <v>14400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267</v>
      </c>
      <c r="C61" s="40" t="s">
        <v>161</v>
      </c>
      <c r="D61" s="40" t="s">
        <v>203</v>
      </c>
      <c r="E61" s="41">
        <v>14200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299</v>
      </c>
      <c r="C62" s="40" t="s">
        <v>157</v>
      </c>
      <c r="D62" s="40" t="s">
        <v>203</v>
      </c>
      <c r="E62" s="41">
        <v>13900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89</v>
      </c>
      <c r="D63" s="40" t="s">
        <v>204</v>
      </c>
      <c r="E63" s="41">
        <v>13600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300</v>
      </c>
      <c r="C64" s="40" t="s">
        <v>86</v>
      </c>
      <c r="D64" s="40" t="s">
        <v>204</v>
      </c>
      <c r="E64" s="41">
        <v>13300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51</v>
      </c>
      <c r="D65" s="40" t="s">
        <v>197</v>
      </c>
      <c r="E65" s="41">
        <v>12700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304</v>
      </c>
      <c r="C66" s="40" t="s">
        <v>169</v>
      </c>
      <c r="D66" s="40" t="s">
        <v>203</v>
      </c>
      <c r="E66" s="41">
        <v>11600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280</v>
      </c>
      <c r="C67" s="40" t="s">
        <v>147</v>
      </c>
      <c r="D67" s="40" t="s">
        <v>203</v>
      </c>
      <c r="E67" s="41">
        <v>10900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288</v>
      </c>
      <c r="C68" s="40" t="s">
        <v>66</v>
      </c>
      <c r="D68" s="40" t="s">
        <v>205</v>
      </c>
      <c r="E68" s="41">
        <v>9710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443</v>
      </c>
      <c r="C69" s="40" t="s">
        <v>162</v>
      </c>
      <c r="D69" s="40" t="s">
        <v>203</v>
      </c>
      <c r="E69" s="41">
        <v>8910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444</v>
      </c>
      <c r="C70" s="40" t="s">
        <v>74</v>
      </c>
      <c r="D70" s="40" t="s">
        <v>205</v>
      </c>
      <c r="E70" s="41">
        <v>8820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305</v>
      </c>
      <c r="C71" s="40" t="s">
        <v>87</v>
      </c>
      <c r="D71" s="40" t="s">
        <v>204</v>
      </c>
      <c r="E71" s="41">
        <v>8040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307</v>
      </c>
      <c r="C72" s="40" t="s">
        <v>53</v>
      </c>
      <c r="D72" s="40" t="s">
        <v>197</v>
      </c>
      <c r="E72" s="41">
        <v>7540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279</v>
      </c>
      <c r="C73" s="40" t="s">
        <v>27</v>
      </c>
      <c r="D73" s="40" t="s">
        <v>205</v>
      </c>
      <c r="E73" s="41">
        <v>7530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306</v>
      </c>
      <c r="C74" s="40" t="s">
        <v>54</v>
      </c>
      <c r="D74" s="40" t="s">
        <v>200</v>
      </c>
      <c r="E74" s="41">
        <v>7510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445</v>
      </c>
      <c r="C75" s="40" t="s">
        <v>36</v>
      </c>
      <c r="D75" s="40" t="s">
        <v>200</v>
      </c>
      <c r="E75" s="43">
        <v>7350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310</v>
      </c>
      <c r="C76" s="40" t="s">
        <v>70</v>
      </c>
      <c r="D76" s="40" t="s">
        <v>205</v>
      </c>
      <c r="E76" s="43">
        <v>7280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107</v>
      </c>
      <c r="D77" s="40" t="s">
        <v>200</v>
      </c>
      <c r="E77" s="41">
        <v>6260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308</v>
      </c>
      <c r="C78" s="40" t="s">
        <v>156</v>
      </c>
      <c r="D78" s="40" t="s">
        <v>203</v>
      </c>
      <c r="E78" s="43">
        <v>6180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446</v>
      </c>
      <c r="C79" s="40" t="s">
        <v>40</v>
      </c>
      <c r="D79" s="40" t="s">
        <v>197</v>
      </c>
      <c r="E79" s="43">
        <v>5430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446</v>
      </c>
      <c r="C80" s="40" t="s">
        <v>166</v>
      </c>
      <c r="D80" s="40" t="s">
        <v>203</v>
      </c>
      <c r="E80" s="43">
        <v>4990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316</v>
      </c>
      <c r="C81" s="40" t="s">
        <v>125</v>
      </c>
      <c r="D81" s="40" t="s">
        <v>201</v>
      </c>
      <c r="E81" s="43">
        <v>4930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447</v>
      </c>
      <c r="C82" s="40" t="s">
        <v>52</v>
      </c>
      <c r="D82" s="40" t="s">
        <v>205</v>
      </c>
      <c r="E82" s="43">
        <v>4640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281</v>
      </c>
      <c r="C83" s="40" t="s">
        <v>114</v>
      </c>
      <c r="D83" s="40" t="s">
        <v>200</v>
      </c>
      <c r="E83" s="43">
        <v>4570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315</v>
      </c>
      <c r="C84" s="40" t="s">
        <v>145</v>
      </c>
      <c r="D84" s="40" t="s">
        <v>203</v>
      </c>
      <c r="E84" s="43">
        <v>4350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313</v>
      </c>
      <c r="C85" s="40" t="s">
        <v>158</v>
      </c>
      <c r="D85" s="40" t="s">
        <v>203</v>
      </c>
      <c r="E85" s="43">
        <v>4240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312</v>
      </c>
      <c r="C86" s="40" t="s">
        <v>93</v>
      </c>
      <c r="D86" s="40" t="s">
        <v>204</v>
      </c>
      <c r="E86" s="43">
        <v>4190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99</v>
      </c>
      <c r="D87" s="40" t="s">
        <v>204</v>
      </c>
      <c r="E87" s="43">
        <v>4170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314</v>
      </c>
      <c r="C88" s="40" t="s">
        <v>101</v>
      </c>
      <c r="D88" s="40" t="s">
        <v>204</v>
      </c>
      <c r="E88" s="43">
        <v>3930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322</v>
      </c>
      <c r="C89" s="40" t="s">
        <v>30</v>
      </c>
      <c r="D89" s="40" t="s">
        <v>197</v>
      </c>
      <c r="E89" s="43">
        <v>3430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317</v>
      </c>
      <c r="C90" s="40" t="s">
        <v>103</v>
      </c>
      <c r="D90" s="40" t="s">
        <v>204</v>
      </c>
      <c r="E90" s="43">
        <v>3390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320</v>
      </c>
      <c r="C91" s="40" t="s">
        <v>48</v>
      </c>
      <c r="D91" s="40" t="s">
        <v>197</v>
      </c>
      <c r="E91" s="43">
        <v>3320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321</v>
      </c>
      <c r="C92" s="40" t="s">
        <v>108</v>
      </c>
      <c r="D92" s="40" t="s">
        <v>200</v>
      </c>
      <c r="E92" s="43">
        <v>3260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319</v>
      </c>
      <c r="C93" s="40" t="s">
        <v>153</v>
      </c>
      <c r="D93" s="40" t="s">
        <v>203</v>
      </c>
      <c r="E93" s="43">
        <v>3210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448</v>
      </c>
      <c r="C94" s="40" t="s">
        <v>5</v>
      </c>
      <c r="D94" s="40" t="s">
        <v>200</v>
      </c>
      <c r="E94" s="43">
        <v>3070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332</v>
      </c>
      <c r="C95" s="40" t="s">
        <v>43</v>
      </c>
      <c r="D95" s="40" t="s">
        <v>197</v>
      </c>
      <c r="E95" s="43">
        <v>2570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323</v>
      </c>
      <c r="C96" s="40" t="s">
        <v>96</v>
      </c>
      <c r="D96" s="40" t="s">
        <v>204</v>
      </c>
      <c r="E96" s="43">
        <v>2560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324</v>
      </c>
      <c r="C97" s="40" t="s">
        <v>80</v>
      </c>
      <c r="D97" s="40" t="s">
        <v>205</v>
      </c>
      <c r="E97" s="43">
        <v>2520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328</v>
      </c>
      <c r="C98" s="40" t="s">
        <v>46</v>
      </c>
      <c r="D98" s="40" t="s">
        <v>205</v>
      </c>
      <c r="E98" s="43">
        <v>2510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38</v>
      </c>
      <c r="D99" s="40" t="s">
        <v>200</v>
      </c>
      <c r="E99" s="43">
        <v>2390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54</v>
      </c>
      <c r="B100" s="88" t="s">
        <v>325</v>
      </c>
      <c r="C100" s="40" t="s">
        <v>104</v>
      </c>
      <c r="D100" s="40" t="s">
        <v>204</v>
      </c>
      <c r="E100" s="43">
        <v>2390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331</v>
      </c>
      <c r="C101" s="40" t="s">
        <v>95</v>
      </c>
      <c r="D101" s="40" t="s">
        <v>200</v>
      </c>
      <c r="E101" s="43">
        <v>2160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330</v>
      </c>
      <c r="C102" s="40" t="s">
        <v>76</v>
      </c>
      <c r="D102" s="40" t="s">
        <v>205</v>
      </c>
      <c r="E102" s="43">
        <v>2110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327</v>
      </c>
      <c r="C103" s="40" t="s">
        <v>113</v>
      </c>
      <c r="D103" s="40" t="s">
        <v>200</v>
      </c>
      <c r="E103" s="43">
        <v>2050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334</v>
      </c>
      <c r="C104" s="40" t="s">
        <v>123</v>
      </c>
      <c r="D104" s="40" t="s">
        <v>201</v>
      </c>
      <c r="E104" s="43">
        <v>2030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329</v>
      </c>
      <c r="C105" s="40" t="s">
        <v>29</v>
      </c>
      <c r="D105" s="40" t="s">
        <v>199</v>
      </c>
      <c r="E105" s="43">
        <v>1930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336</v>
      </c>
      <c r="C106" s="40" t="s">
        <v>75</v>
      </c>
      <c r="D106" s="40" t="s">
        <v>209</v>
      </c>
      <c r="E106" s="43">
        <v>1830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333</v>
      </c>
      <c r="C107" s="40" t="s">
        <v>26</v>
      </c>
      <c r="D107" s="40" t="s">
        <v>199</v>
      </c>
      <c r="E107" s="43">
        <v>1710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335</v>
      </c>
      <c r="C108" s="40" t="s">
        <v>0</v>
      </c>
      <c r="D108" s="40" t="s">
        <v>209</v>
      </c>
      <c r="E108" s="43">
        <v>1610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339</v>
      </c>
      <c r="C109" s="40" t="s">
        <v>110</v>
      </c>
      <c r="D109" s="40" t="s">
        <v>200</v>
      </c>
      <c r="E109" s="43">
        <v>1390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337</v>
      </c>
      <c r="C110" s="40" t="s">
        <v>85</v>
      </c>
      <c r="D110" s="40" t="s">
        <v>205</v>
      </c>
      <c r="E110" s="43">
        <v>1340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341</v>
      </c>
      <c r="C111" s="40" t="s">
        <v>128</v>
      </c>
      <c r="D111" s="40" t="s">
        <v>201</v>
      </c>
      <c r="E111" s="43">
        <v>1080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338</v>
      </c>
      <c r="C112" s="40" t="s">
        <v>82</v>
      </c>
      <c r="D112" s="40" t="s">
        <v>205</v>
      </c>
      <c r="E112" s="43">
        <v>1050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345</v>
      </c>
      <c r="C113" s="40" t="s">
        <v>39</v>
      </c>
      <c r="D113" s="40" t="s">
        <v>205</v>
      </c>
      <c r="E113" s="43">
        <v>947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342</v>
      </c>
      <c r="C114" s="40" t="s">
        <v>130</v>
      </c>
      <c r="D114" s="40" t="s">
        <v>206</v>
      </c>
      <c r="E114" s="43">
        <v>833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348</v>
      </c>
      <c r="C115" s="40" t="s">
        <v>20</v>
      </c>
      <c r="D115" s="40" t="s">
        <v>199</v>
      </c>
      <c r="E115" s="43">
        <v>787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450</v>
      </c>
      <c r="C116" s="40" t="s">
        <v>121</v>
      </c>
      <c r="D116" s="40" t="s">
        <v>200</v>
      </c>
      <c r="E116" s="43">
        <v>775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344</v>
      </c>
      <c r="C117" s="40" t="s">
        <v>116</v>
      </c>
      <c r="D117" s="40" t="s">
        <v>200</v>
      </c>
      <c r="E117" s="43">
        <v>760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340</v>
      </c>
      <c r="C118" s="40" t="s">
        <v>134</v>
      </c>
      <c r="D118" s="40" t="s">
        <v>206</v>
      </c>
      <c r="E118" s="43">
        <v>751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350</v>
      </c>
      <c r="C119" s="40" t="s">
        <v>56</v>
      </c>
      <c r="D119" s="40" t="s">
        <v>201</v>
      </c>
      <c r="E119" s="43">
        <v>739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449</v>
      </c>
      <c r="C120" s="40" t="s">
        <v>132</v>
      </c>
      <c r="D120" s="40" t="s">
        <v>206</v>
      </c>
      <c r="E120" s="43">
        <v>737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351</v>
      </c>
      <c r="C121" s="40" t="s">
        <v>124</v>
      </c>
      <c r="D121" s="40" t="s">
        <v>201</v>
      </c>
      <c r="E121" s="43">
        <v>731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346</v>
      </c>
      <c r="C122" s="40" t="s">
        <v>83</v>
      </c>
      <c r="D122" s="40" t="s">
        <v>205</v>
      </c>
      <c r="E122" s="43">
        <v>710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343</v>
      </c>
      <c r="C123" s="40" t="s">
        <v>127</v>
      </c>
      <c r="D123" s="40" t="s">
        <v>206</v>
      </c>
      <c r="E123" s="43">
        <v>664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349</v>
      </c>
      <c r="C124" s="40" t="s">
        <v>129</v>
      </c>
      <c r="D124" s="40" t="s">
        <v>206</v>
      </c>
      <c r="E124" s="43">
        <v>642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347</v>
      </c>
      <c r="C125" s="40" t="s">
        <v>67</v>
      </c>
      <c r="D125" s="40" t="s">
        <v>205</v>
      </c>
      <c r="E125" s="43">
        <v>598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352</v>
      </c>
      <c r="C126" s="40" t="s">
        <v>22</v>
      </c>
      <c r="D126" s="40" t="s">
        <v>199</v>
      </c>
      <c r="E126" s="43">
        <v>542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269</v>
      </c>
      <c r="C127" s="40" t="s">
        <v>133</v>
      </c>
      <c r="D127" s="40" t="s">
        <v>210</v>
      </c>
      <c r="E127" s="43">
        <v>512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353</v>
      </c>
      <c r="C128" s="40" t="s">
        <v>18</v>
      </c>
      <c r="D128" s="40" t="s">
        <v>199</v>
      </c>
      <c r="E128" s="43">
        <v>485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452</v>
      </c>
      <c r="C129" s="40" t="s">
        <v>57</v>
      </c>
      <c r="D129" s="40" t="s">
        <v>198</v>
      </c>
      <c r="E129" s="43">
        <v>476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451</v>
      </c>
      <c r="C130" s="40" t="s">
        <v>78</v>
      </c>
      <c r="D130" s="40" t="s">
        <v>205</v>
      </c>
      <c r="E130" s="43">
        <v>400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355</v>
      </c>
      <c r="C131" s="40" t="s">
        <v>11</v>
      </c>
      <c r="D131" s="40" t="s">
        <v>199</v>
      </c>
      <c r="E131" s="43">
        <v>358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365</v>
      </c>
      <c r="C132" s="40" t="s">
        <v>117</v>
      </c>
      <c r="D132" s="40" t="s">
        <v>201</v>
      </c>
      <c r="E132" s="43">
        <v>290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356</v>
      </c>
      <c r="C133" s="40" t="s">
        <v>109</v>
      </c>
      <c r="D133" s="40" t="s">
        <v>205</v>
      </c>
      <c r="E133" s="43">
        <v>277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358</v>
      </c>
      <c r="C134" s="40" t="s">
        <v>97</v>
      </c>
      <c r="D134" s="40" t="s">
        <v>200</v>
      </c>
      <c r="E134" s="43">
        <v>243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360</v>
      </c>
      <c r="C135" s="40" t="s">
        <v>13</v>
      </c>
      <c r="D135" s="40" t="s">
        <v>199</v>
      </c>
      <c r="E135" s="43">
        <v>192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362</v>
      </c>
      <c r="C136" s="40" t="s">
        <v>73</v>
      </c>
      <c r="D136" s="40" t="s">
        <v>209</v>
      </c>
      <c r="E136" s="43">
        <v>176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362</v>
      </c>
      <c r="C137" s="40" t="s">
        <v>177</v>
      </c>
      <c r="D137" s="40" t="s">
        <v>208</v>
      </c>
      <c r="E137" s="43">
        <v>175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361</v>
      </c>
      <c r="C138" s="40" t="s">
        <v>72</v>
      </c>
      <c r="D138" s="40" t="s">
        <v>209</v>
      </c>
      <c r="E138" s="43">
        <v>174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359</v>
      </c>
      <c r="C139" s="40" t="s">
        <v>21</v>
      </c>
      <c r="D139" s="40" t="s">
        <v>206</v>
      </c>
      <c r="E139" s="43">
        <v>169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366</v>
      </c>
      <c r="C140" s="40" t="s">
        <v>90</v>
      </c>
      <c r="D140" s="40" t="s">
        <v>200</v>
      </c>
      <c r="E140" s="43">
        <v>168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364</v>
      </c>
      <c r="C141" s="40" t="s">
        <v>45</v>
      </c>
      <c r="D141" s="40" t="s">
        <v>197</v>
      </c>
      <c r="E141" s="43">
        <v>160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368</v>
      </c>
      <c r="C142" s="40" t="s">
        <v>32</v>
      </c>
      <c r="D142" s="40" t="s">
        <v>205</v>
      </c>
      <c r="E142" s="43">
        <v>94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269</v>
      </c>
      <c r="C143" s="40" t="s">
        <v>14</v>
      </c>
      <c r="D143" s="40" t="s">
        <v>205</v>
      </c>
      <c r="E143" s="43">
        <v>82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499" priority="15">
      <formula>OR($C$5="秋まき小麦",$C$5="春まき小麦",AND($C$5="てんさい",$D$5="10a当たり収量"))</formula>
    </cfRule>
  </conditionalFormatting>
  <conditionalFormatting sqref="A18:D18">
    <cfRule type="expression" dxfId="498" priority="2">
      <formula>AND($C$18="北海道",$A$18=6)</formula>
    </cfRule>
    <cfRule type="expression" dxfId="497" priority="5">
      <formula>AND($C$18="北海道",$A$18&gt;6)</formula>
    </cfRule>
  </conditionalFormatting>
  <conditionalFormatting sqref="A13:E13 A14:B17">
    <cfRule type="expression" dxfId="496" priority="12">
      <formula>$C$5="てんさい"</formula>
    </cfRule>
  </conditionalFormatting>
  <conditionalFormatting sqref="A13:E13">
    <cfRule type="expression" dxfId="495" priority="7">
      <formula>AND($C$5="てんさい",OR($D$5="収穫量",$D$5="作付面積"))</formula>
    </cfRule>
    <cfRule type="expression" dxfId="494" priority="21">
      <formula>$C$13="北海道"</formula>
    </cfRule>
  </conditionalFormatting>
  <conditionalFormatting sqref="A14:E14">
    <cfRule type="expression" dxfId="493" priority="17">
      <formula>$C$14="北海道"</formula>
    </cfRule>
  </conditionalFormatting>
  <conditionalFormatting sqref="A14:E18">
    <cfRule type="expression" dxfId="492" priority="13">
      <formula>AND($C$5="てんさい",OR($D$5="収穫量",$D$5="作付面積"))</formula>
    </cfRule>
  </conditionalFormatting>
  <conditionalFormatting sqref="A16:E16">
    <cfRule type="expression" dxfId="491" priority="22">
      <formula>$C$16="北海道"</formula>
    </cfRule>
  </conditionalFormatting>
  <conditionalFormatting sqref="A17:E19">
    <cfRule type="expression" dxfId="490" priority="19">
      <formula>$C$17="北海道"</formula>
    </cfRule>
  </conditionalFormatting>
  <conditionalFormatting sqref="C13">
    <cfRule type="expression" dxfId="489" priority="3">
      <formula>AND($C$5="てんさい",OR($D$5="作付面積",$D$5="収穫量"))</formula>
    </cfRule>
  </conditionalFormatting>
  <conditionalFormatting sqref="C18">
    <cfRule type="expression" dxfId="488" priority="4">
      <formula>$C$18="北海道"</formula>
    </cfRule>
  </conditionalFormatting>
  <conditionalFormatting sqref="C5:D5">
    <cfRule type="expression" dxfId="487" priority="18">
      <formula>$K$4="-"</formula>
    </cfRule>
  </conditionalFormatting>
  <conditionalFormatting sqref="D11:D18">
    <cfRule type="expression" dxfId="486" priority="10">
      <formula>$D$5="10a当たり収量"</formula>
    </cfRule>
  </conditionalFormatting>
  <conditionalFormatting sqref="D12:D19 E12">
    <cfRule type="expression" dxfId="485" priority="24">
      <formula>$D$5="10a当たり収量"</formula>
    </cfRule>
  </conditionalFormatting>
  <conditionalFormatting sqref="D13:D18">
    <cfRule type="expression" dxfId="484" priority="14">
      <formula>OR($C$5="秋まき小麦",$C$5="春まき小麦")</formula>
    </cfRule>
  </conditionalFormatting>
  <conditionalFormatting sqref="D24:D40">
    <cfRule type="expression" dxfId="483" priority="9">
      <formula>$D$5="10a当たり収量"</formula>
    </cfRule>
  </conditionalFormatting>
  <conditionalFormatting sqref="E9:E19">
    <cfRule type="expression" dxfId="482" priority="25">
      <formula>OR($D$5="10a当たり収量",$C$5="秋まき小麦",$C$5="春まき小麦")</formula>
    </cfRule>
  </conditionalFormatting>
  <conditionalFormatting sqref="E11">
    <cfRule type="expression" dxfId="481" priority="1">
      <formula>$E$11="準備中"</formula>
    </cfRule>
  </conditionalFormatting>
  <conditionalFormatting sqref="E13">
    <cfRule type="expression" dxfId="480" priority="6">
      <formula>$E$11=""</formula>
    </cfRule>
    <cfRule type="expression" dxfId="479" priority="11">
      <formula>$D$5="10a当たり収量"</formula>
    </cfRule>
  </conditionalFormatting>
  <conditionalFormatting sqref="E13:E14 B13:B17 A15 C15:E15">
    <cfRule type="expression" dxfId="478" priority="20">
      <formula>$C$15="北海道"</formula>
    </cfRule>
  </conditionalFormatting>
  <conditionalFormatting sqref="E22:E40">
    <cfRule type="expression" dxfId="477" priority="8">
      <formula>$D$5="10a当たり収量"</formula>
    </cfRule>
  </conditionalFormatting>
  <conditionalFormatting sqref="J8:J20 J22:J28">
    <cfRule type="expression" dxfId="476" priority="23">
      <formula>$D$5="10a当たり収量"</formula>
    </cfRule>
  </conditionalFormatting>
  <conditionalFormatting sqref="K7:K28">
    <cfRule type="expression" dxfId="4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6 B46:B142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36B0E-0246-459F-B454-8BBCA0523B82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216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256</v>
      </c>
      <c r="D7" s="113"/>
      <c r="E7" s="54"/>
      <c r="H7" s="25"/>
      <c r="I7" s="114" t="s">
        <v>471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540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612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500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575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567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567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635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601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195</v>
      </c>
      <c r="C28" s="29" t="s">
        <v>201</v>
      </c>
      <c r="D28" s="67">
        <v>523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3</v>
      </c>
      <c r="B29" s="100" t="s">
        <v>266</v>
      </c>
      <c r="C29" s="29" t="s">
        <v>210</v>
      </c>
      <c r="D29" s="67">
        <v>523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205</v>
      </c>
      <c r="D30" s="67">
        <v>513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191</v>
      </c>
      <c r="C31" s="29" t="s">
        <v>198</v>
      </c>
      <c r="D31" s="67">
        <v>501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190</v>
      </c>
      <c r="C32" s="29" t="s">
        <v>202</v>
      </c>
      <c r="D32" s="67">
        <v>496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192</v>
      </c>
      <c r="C33" s="29" t="s">
        <v>197</v>
      </c>
      <c r="D33" s="67">
        <v>489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263</v>
      </c>
      <c r="C34" s="29" t="s">
        <v>209</v>
      </c>
      <c r="D34" s="67">
        <v>457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196</v>
      </c>
      <c r="C35" s="29" t="s">
        <v>199</v>
      </c>
      <c r="D35" s="67">
        <v>452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200</v>
      </c>
      <c r="D36" s="67">
        <v>446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194</v>
      </c>
      <c r="C37" s="29" t="s">
        <v>208</v>
      </c>
      <c r="D37" s="67">
        <v>435</v>
      </c>
      <c r="E37" s="30" t="s">
        <v>15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265</v>
      </c>
      <c r="C38" s="29" t="s">
        <v>206</v>
      </c>
      <c r="D38" s="67">
        <v>312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278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280</v>
      </c>
      <c r="C46" s="71" t="s">
        <v>124</v>
      </c>
      <c r="D46" s="40" t="s">
        <v>201</v>
      </c>
      <c r="E46" s="41">
        <v>717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191</v>
      </c>
      <c r="C47" s="40" t="s">
        <v>145</v>
      </c>
      <c r="D47" s="40" t="s">
        <v>203</v>
      </c>
      <c r="E47" s="41">
        <v>690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192</v>
      </c>
      <c r="C48" s="71" t="s">
        <v>158</v>
      </c>
      <c r="D48" s="40" t="s">
        <v>203</v>
      </c>
      <c r="E48" s="41">
        <v>688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189</v>
      </c>
      <c r="C49" s="71" t="s">
        <v>157</v>
      </c>
      <c r="D49" s="40" t="s">
        <v>203</v>
      </c>
      <c r="E49" s="41">
        <v>683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190</v>
      </c>
      <c r="C50" s="40" t="s">
        <v>91</v>
      </c>
      <c r="D50" s="40" t="s">
        <v>204</v>
      </c>
      <c r="E50" s="41">
        <v>679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196</v>
      </c>
      <c r="C51" s="40" t="s">
        <v>169</v>
      </c>
      <c r="D51" s="40" t="s">
        <v>203</v>
      </c>
      <c r="E51" s="41">
        <v>671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264</v>
      </c>
      <c r="C52" s="40" t="s">
        <v>162</v>
      </c>
      <c r="D52" s="40" t="s">
        <v>203</v>
      </c>
      <c r="E52" s="41">
        <v>670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265</v>
      </c>
      <c r="C53" s="40" t="s">
        <v>161</v>
      </c>
      <c r="D53" s="40" t="s">
        <v>203</v>
      </c>
      <c r="E53" s="41">
        <v>664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262</v>
      </c>
      <c r="C54" s="40" t="s">
        <v>160</v>
      </c>
      <c r="D54" s="40" t="s">
        <v>203</v>
      </c>
      <c r="E54" s="41">
        <v>655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267</v>
      </c>
      <c r="C55" s="40" t="s">
        <v>89</v>
      </c>
      <c r="D55" s="40" t="s">
        <v>204</v>
      </c>
      <c r="E55" s="41">
        <v>650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266</v>
      </c>
      <c r="C56" s="40" t="s">
        <v>10</v>
      </c>
      <c r="D56" s="40" t="s">
        <v>203</v>
      </c>
      <c r="E56" s="41">
        <v>639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194</v>
      </c>
      <c r="C57" s="40" t="s">
        <v>147</v>
      </c>
      <c r="D57" s="40" t="s">
        <v>203</v>
      </c>
      <c r="E57" s="41">
        <v>638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195</v>
      </c>
      <c r="C58" s="40" t="s">
        <v>144</v>
      </c>
      <c r="D58" s="40" t="s">
        <v>203</v>
      </c>
      <c r="E58" s="41">
        <v>636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263</v>
      </c>
      <c r="C59" s="40" t="s">
        <v>142</v>
      </c>
      <c r="D59" s="40" t="s">
        <v>203</v>
      </c>
      <c r="E59" s="41">
        <v>634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267</v>
      </c>
      <c r="C60" s="40" t="s">
        <v>19</v>
      </c>
      <c r="D60" s="40" t="s">
        <v>204</v>
      </c>
      <c r="E60" s="41">
        <v>633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15</v>
      </c>
      <c r="B61" s="88" t="s">
        <v>300</v>
      </c>
      <c r="C61" s="40" t="s">
        <v>156</v>
      </c>
      <c r="D61" s="40" t="s">
        <v>203</v>
      </c>
      <c r="E61" s="41">
        <v>633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339</v>
      </c>
      <c r="C62" s="40" t="s">
        <v>56</v>
      </c>
      <c r="D62" s="40" t="s">
        <v>201</v>
      </c>
      <c r="E62" s="41">
        <v>632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267</v>
      </c>
      <c r="C63" s="40" t="s">
        <v>155</v>
      </c>
      <c r="D63" s="40" t="s">
        <v>203</v>
      </c>
      <c r="E63" s="41">
        <v>625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303</v>
      </c>
      <c r="C64" s="40" t="s">
        <v>88</v>
      </c>
      <c r="D64" s="40" t="s">
        <v>204</v>
      </c>
      <c r="E64" s="41">
        <v>623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279</v>
      </c>
      <c r="C65" s="40" t="s">
        <v>164</v>
      </c>
      <c r="D65" s="40" t="s">
        <v>203</v>
      </c>
      <c r="E65" s="41">
        <v>621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322</v>
      </c>
      <c r="C66" s="40" t="s">
        <v>20</v>
      </c>
      <c r="D66" s="40" t="s">
        <v>199</v>
      </c>
      <c r="E66" s="41">
        <v>615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319</v>
      </c>
      <c r="C67" s="40" t="s">
        <v>22</v>
      </c>
      <c r="D67" s="40" t="s">
        <v>199</v>
      </c>
      <c r="E67" s="41">
        <v>609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301</v>
      </c>
      <c r="C68" s="40" t="s">
        <v>153</v>
      </c>
      <c r="D68" s="40" t="s">
        <v>203</v>
      </c>
      <c r="E68" s="41">
        <v>604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305</v>
      </c>
      <c r="C69" s="40" t="s">
        <v>166</v>
      </c>
      <c r="D69" s="40" t="s">
        <v>203</v>
      </c>
      <c r="E69" s="41">
        <v>601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312</v>
      </c>
      <c r="C70" s="40" t="s">
        <v>43</v>
      </c>
      <c r="D70" s="40" t="s">
        <v>197</v>
      </c>
      <c r="E70" s="41">
        <v>598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316</v>
      </c>
      <c r="C71" s="40" t="s">
        <v>99</v>
      </c>
      <c r="D71" s="40" t="s">
        <v>204</v>
      </c>
      <c r="E71" s="41">
        <v>595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192</v>
      </c>
      <c r="C72" s="40" t="s">
        <v>111</v>
      </c>
      <c r="D72" s="40" t="s">
        <v>204</v>
      </c>
      <c r="E72" s="41">
        <v>594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337</v>
      </c>
      <c r="C73" s="40" t="s">
        <v>70</v>
      </c>
      <c r="D73" s="40" t="s">
        <v>205</v>
      </c>
      <c r="E73" s="41">
        <v>590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444</v>
      </c>
      <c r="C74" s="40" t="s">
        <v>12</v>
      </c>
      <c r="D74" s="40" t="s">
        <v>204</v>
      </c>
      <c r="E74" s="41">
        <v>582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309</v>
      </c>
      <c r="C75" s="40" t="s">
        <v>71</v>
      </c>
      <c r="D75" s="40" t="s">
        <v>205</v>
      </c>
      <c r="E75" s="43">
        <v>581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280</v>
      </c>
      <c r="C76" s="40" t="s">
        <v>93</v>
      </c>
      <c r="D76" s="40" t="s">
        <v>204</v>
      </c>
      <c r="E76" s="43">
        <v>575</v>
      </c>
      <c r="H76" s="36"/>
      <c r="I76" s="36"/>
      <c r="J76" s="36"/>
      <c r="K76" s="36"/>
      <c r="L76" s="74"/>
    </row>
    <row r="77" spans="1:16" ht="15.75" customHeight="1">
      <c r="A77" s="105">
        <v>31</v>
      </c>
      <c r="B77" s="88" t="s">
        <v>269</v>
      </c>
      <c r="C77" s="40" t="s">
        <v>133</v>
      </c>
      <c r="D77" s="40" t="s">
        <v>210</v>
      </c>
      <c r="E77" s="41">
        <v>575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318</v>
      </c>
      <c r="C78" s="40" t="s">
        <v>66</v>
      </c>
      <c r="D78" s="40" t="s">
        <v>205</v>
      </c>
      <c r="E78" s="43">
        <v>572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447</v>
      </c>
      <c r="C79" s="40" t="s">
        <v>104</v>
      </c>
      <c r="D79" s="40" t="s">
        <v>204</v>
      </c>
      <c r="E79" s="43">
        <v>570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443</v>
      </c>
      <c r="C80" s="40" t="s">
        <v>96</v>
      </c>
      <c r="D80" s="40" t="s">
        <v>204</v>
      </c>
      <c r="E80" s="43">
        <v>568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35</v>
      </c>
      <c r="B81" s="88" t="s">
        <v>323</v>
      </c>
      <c r="C81" s="40" t="s">
        <v>128</v>
      </c>
      <c r="D81" s="40" t="s">
        <v>201</v>
      </c>
      <c r="E81" s="43">
        <v>568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317</v>
      </c>
      <c r="C82" s="40" t="s">
        <v>106</v>
      </c>
      <c r="D82" s="40" t="s">
        <v>200</v>
      </c>
      <c r="E82" s="43">
        <v>562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302</v>
      </c>
      <c r="C83" s="40" t="s">
        <v>86</v>
      </c>
      <c r="D83" s="40" t="s">
        <v>204</v>
      </c>
      <c r="E83" s="43">
        <v>561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38</v>
      </c>
      <c r="B84" s="88" t="s">
        <v>281</v>
      </c>
      <c r="C84" s="40" t="s">
        <v>103</v>
      </c>
      <c r="D84" s="40" t="s">
        <v>204</v>
      </c>
      <c r="E84" s="43">
        <v>561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306</v>
      </c>
      <c r="C85" s="40" t="s">
        <v>30</v>
      </c>
      <c r="D85" s="40" t="s">
        <v>197</v>
      </c>
      <c r="E85" s="43">
        <v>560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321</v>
      </c>
      <c r="C86" s="40" t="s">
        <v>110</v>
      </c>
      <c r="D86" s="40" t="s">
        <v>200</v>
      </c>
      <c r="E86" s="43">
        <v>559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335</v>
      </c>
      <c r="C87" s="40" t="s">
        <v>16</v>
      </c>
      <c r="D87" s="40" t="s">
        <v>205</v>
      </c>
      <c r="E87" s="43">
        <v>552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313</v>
      </c>
      <c r="C88" s="40" t="s">
        <v>40</v>
      </c>
      <c r="D88" s="40" t="s">
        <v>197</v>
      </c>
      <c r="E88" s="43">
        <v>551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269</v>
      </c>
      <c r="C89" s="40" t="s">
        <v>14</v>
      </c>
      <c r="D89" s="40" t="s">
        <v>205</v>
      </c>
      <c r="E89" s="43">
        <v>547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343</v>
      </c>
      <c r="C90" s="40" t="s">
        <v>123</v>
      </c>
      <c r="D90" s="40" t="s">
        <v>201</v>
      </c>
      <c r="E90" s="43">
        <v>546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279</v>
      </c>
      <c r="C91" s="40" t="s">
        <v>154</v>
      </c>
      <c r="D91" s="40" t="s">
        <v>203</v>
      </c>
      <c r="E91" s="43">
        <v>541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313</v>
      </c>
      <c r="C92" s="40" t="s">
        <v>53</v>
      </c>
      <c r="D92" s="40" t="s">
        <v>197</v>
      </c>
      <c r="E92" s="43">
        <v>532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331</v>
      </c>
      <c r="C93" s="40" t="s">
        <v>39</v>
      </c>
      <c r="D93" s="40" t="s">
        <v>205</v>
      </c>
      <c r="E93" s="43">
        <v>529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48</v>
      </c>
      <c r="B94" s="88" t="s">
        <v>310</v>
      </c>
      <c r="C94" s="40" t="s">
        <v>57</v>
      </c>
      <c r="D94" s="40" t="s">
        <v>198</v>
      </c>
      <c r="E94" s="43">
        <v>529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314</v>
      </c>
      <c r="C95" s="40" t="s">
        <v>178</v>
      </c>
      <c r="D95" s="40" t="s">
        <v>208</v>
      </c>
      <c r="E95" s="43">
        <v>528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311</v>
      </c>
      <c r="C96" s="40" t="s">
        <v>87</v>
      </c>
      <c r="D96" s="40" t="s">
        <v>204</v>
      </c>
      <c r="E96" s="43">
        <v>522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306</v>
      </c>
      <c r="C97" s="40" t="s">
        <v>64</v>
      </c>
      <c r="D97" s="40" t="s">
        <v>198</v>
      </c>
      <c r="E97" s="43">
        <v>521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348</v>
      </c>
      <c r="C98" s="40" t="s">
        <v>117</v>
      </c>
      <c r="D98" s="40" t="s">
        <v>201</v>
      </c>
      <c r="E98" s="43">
        <v>518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0</v>
      </c>
      <c r="D99" s="40" t="s">
        <v>209</v>
      </c>
      <c r="E99" s="43">
        <v>517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334</v>
      </c>
      <c r="C100" s="40" t="s">
        <v>168</v>
      </c>
      <c r="D100" s="40" t="s">
        <v>203</v>
      </c>
      <c r="E100" s="43">
        <v>510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327</v>
      </c>
      <c r="C101" s="40" t="s">
        <v>101</v>
      </c>
      <c r="D101" s="40" t="s">
        <v>204</v>
      </c>
      <c r="E101" s="43">
        <v>506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308</v>
      </c>
      <c r="C102" s="40" t="s">
        <v>174</v>
      </c>
      <c r="D102" s="40" t="s">
        <v>202</v>
      </c>
      <c r="E102" s="43">
        <v>499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74</v>
      </c>
      <c r="D103" s="40" t="s">
        <v>205</v>
      </c>
      <c r="E103" s="43">
        <v>496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333</v>
      </c>
      <c r="C104" s="40" t="s">
        <v>108</v>
      </c>
      <c r="D104" s="40" t="s">
        <v>200</v>
      </c>
      <c r="E104" s="43">
        <v>488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347</v>
      </c>
      <c r="C105" s="40" t="s">
        <v>125</v>
      </c>
      <c r="D105" s="40" t="s">
        <v>201</v>
      </c>
      <c r="E105" s="43">
        <v>485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328</v>
      </c>
      <c r="C106" s="40" t="s">
        <v>29</v>
      </c>
      <c r="D106" s="40" t="s">
        <v>199</v>
      </c>
      <c r="E106" s="43">
        <v>482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446</v>
      </c>
      <c r="C107" s="40" t="s">
        <v>27</v>
      </c>
      <c r="D107" s="40" t="s">
        <v>205</v>
      </c>
      <c r="E107" s="43">
        <v>479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306</v>
      </c>
      <c r="C108" s="40" t="s">
        <v>73</v>
      </c>
      <c r="D108" s="40" t="s">
        <v>209</v>
      </c>
      <c r="E108" s="43">
        <v>475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63</v>
      </c>
      <c r="B109" s="88" t="s">
        <v>356</v>
      </c>
      <c r="C109" s="40" t="s">
        <v>75</v>
      </c>
      <c r="D109" s="40" t="s">
        <v>209</v>
      </c>
      <c r="E109" s="43">
        <v>475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342</v>
      </c>
      <c r="C110" s="40" t="s">
        <v>85</v>
      </c>
      <c r="D110" s="40" t="s">
        <v>205</v>
      </c>
      <c r="E110" s="43">
        <v>472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339</v>
      </c>
      <c r="C111" s="40" t="s">
        <v>11</v>
      </c>
      <c r="D111" s="40" t="s">
        <v>199</v>
      </c>
      <c r="E111" s="43">
        <v>471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346</v>
      </c>
      <c r="C112" s="40" t="s">
        <v>114</v>
      </c>
      <c r="D112" s="40" t="s">
        <v>200</v>
      </c>
      <c r="E112" s="43">
        <v>465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338</v>
      </c>
      <c r="C113" s="40" t="s">
        <v>51</v>
      </c>
      <c r="D113" s="40" t="s">
        <v>197</v>
      </c>
      <c r="E113" s="43">
        <v>463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324</v>
      </c>
      <c r="C114" s="40" t="s">
        <v>26</v>
      </c>
      <c r="D114" s="40" t="s">
        <v>199</v>
      </c>
      <c r="E114" s="43">
        <v>456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329</v>
      </c>
      <c r="C115" s="40" t="s">
        <v>113</v>
      </c>
      <c r="D115" s="40" t="s">
        <v>200</v>
      </c>
      <c r="E115" s="43">
        <v>455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357</v>
      </c>
      <c r="C116" s="40" t="s">
        <v>84</v>
      </c>
      <c r="D116" s="40" t="s">
        <v>205</v>
      </c>
      <c r="E116" s="43">
        <v>453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451</v>
      </c>
      <c r="C117" s="40" t="s">
        <v>76</v>
      </c>
      <c r="D117" s="40" t="s">
        <v>205</v>
      </c>
      <c r="E117" s="43">
        <v>446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448</v>
      </c>
      <c r="C118" s="40" t="s">
        <v>45</v>
      </c>
      <c r="D118" s="40" t="s">
        <v>197</v>
      </c>
      <c r="E118" s="43">
        <v>444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353</v>
      </c>
      <c r="C119" s="40" t="s">
        <v>107</v>
      </c>
      <c r="D119" s="40" t="s">
        <v>200</v>
      </c>
      <c r="E119" s="43">
        <v>440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320</v>
      </c>
      <c r="C120" s="40" t="s">
        <v>52</v>
      </c>
      <c r="D120" s="40" t="s">
        <v>205</v>
      </c>
      <c r="E120" s="43">
        <v>437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349</v>
      </c>
      <c r="C121" s="40" t="s">
        <v>38</v>
      </c>
      <c r="D121" s="40" t="s">
        <v>200</v>
      </c>
      <c r="E121" s="43">
        <v>436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351</v>
      </c>
      <c r="C122" s="40" t="s">
        <v>54</v>
      </c>
      <c r="D122" s="40" t="s">
        <v>200</v>
      </c>
      <c r="E122" s="43">
        <v>433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366</v>
      </c>
      <c r="C123" s="40" t="s">
        <v>46</v>
      </c>
      <c r="D123" s="40" t="s">
        <v>205</v>
      </c>
      <c r="E123" s="43">
        <v>412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361</v>
      </c>
      <c r="C124" s="40" t="s">
        <v>120</v>
      </c>
      <c r="D124" s="40" t="s">
        <v>201</v>
      </c>
      <c r="E124" s="43">
        <v>408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341</v>
      </c>
      <c r="C125" s="40" t="s">
        <v>80</v>
      </c>
      <c r="D125" s="40" t="s">
        <v>205</v>
      </c>
      <c r="E125" s="43">
        <v>406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334</v>
      </c>
      <c r="C126" s="40" t="s">
        <v>129</v>
      </c>
      <c r="D126" s="40" t="s">
        <v>206</v>
      </c>
      <c r="E126" s="43">
        <v>404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449</v>
      </c>
      <c r="C127" s="40" t="s">
        <v>98</v>
      </c>
      <c r="D127" s="40" t="s">
        <v>200</v>
      </c>
      <c r="E127" s="43">
        <v>398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364</v>
      </c>
      <c r="C128" s="40" t="s">
        <v>36</v>
      </c>
      <c r="D128" s="40" t="s">
        <v>200</v>
      </c>
      <c r="E128" s="43">
        <v>394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332</v>
      </c>
      <c r="C129" s="40" t="s">
        <v>2</v>
      </c>
      <c r="D129" s="40" t="s">
        <v>209</v>
      </c>
      <c r="E129" s="43">
        <v>382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358</v>
      </c>
      <c r="C130" s="40" t="s">
        <v>18</v>
      </c>
      <c r="D130" s="40" t="s">
        <v>199</v>
      </c>
      <c r="E130" s="43">
        <v>373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359</v>
      </c>
      <c r="C131" s="40" t="s">
        <v>83</v>
      </c>
      <c r="D131" s="40" t="s">
        <v>205</v>
      </c>
      <c r="E131" s="43">
        <v>372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353</v>
      </c>
      <c r="C132" s="40" t="s">
        <v>116</v>
      </c>
      <c r="D132" s="40" t="s">
        <v>200</v>
      </c>
      <c r="E132" s="43">
        <v>371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350</v>
      </c>
      <c r="C133" s="40" t="s">
        <v>82</v>
      </c>
      <c r="D133" s="40" t="s">
        <v>205</v>
      </c>
      <c r="E133" s="43">
        <v>370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360</v>
      </c>
      <c r="C134" s="40" t="s">
        <v>48</v>
      </c>
      <c r="D134" s="40" t="s">
        <v>197</v>
      </c>
      <c r="E134" s="43">
        <v>364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368</v>
      </c>
      <c r="C135" s="40" t="s">
        <v>95</v>
      </c>
      <c r="D135" s="40" t="s">
        <v>200</v>
      </c>
      <c r="E135" s="43">
        <v>363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373</v>
      </c>
      <c r="C136" s="40" t="s">
        <v>31</v>
      </c>
      <c r="D136" s="40" t="s">
        <v>199</v>
      </c>
      <c r="E136" s="43">
        <v>354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365</v>
      </c>
      <c r="C137" s="40" t="s">
        <v>5</v>
      </c>
      <c r="D137" s="40" t="s">
        <v>200</v>
      </c>
      <c r="E137" s="43">
        <v>351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355</v>
      </c>
      <c r="C138" s="40" t="s">
        <v>67</v>
      </c>
      <c r="D138" s="40" t="s">
        <v>205</v>
      </c>
      <c r="E138" s="43">
        <v>350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450</v>
      </c>
      <c r="C139" s="40" t="s">
        <v>13</v>
      </c>
      <c r="D139" s="40" t="s">
        <v>199</v>
      </c>
      <c r="E139" s="43">
        <v>349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363</v>
      </c>
      <c r="C140" s="40" t="s">
        <v>177</v>
      </c>
      <c r="D140" s="40" t="s">
        <v>208</v>
      </c>
      <c r="E140" s="43">
        <v>343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373</v>
      </c>
      <c r="C141" s="40" t="s">
        <v>28</v>
      </c>
      <c r="D141" s="40" t="s">
        <v>205</v>
      </c>
      <c r="E141" s="43">
        <v>341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323</v>
      </c>
      <c r="C142" s="40" t="s">
        <v>21</v>
      </c>
      <c r="D142" s="40" t="s">
        <v>206</v>
      </c>
      <c r="E142" s="43">
        <v>338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100</v>
      </c>
      <c r="D143" s="40" t="s">
        <v>200</v>
      </c>
      <c r="E143" s="43">
        <v>335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372</v>
      </c>
      <c r="C144" s="40" t="s">
        <v>72</v>
      </c>
      <c r="D144" s="40" t="s">
        <v>209</v>
      </c>
      <c r="E144" s="43">
        <v>322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345</v>
      </c>
      <c r="C145" s="40" t="s">
        <v>130</v>
      </c>
      <c r="D145" s="40" t="s">
        <v>206</v>
      </c>
      <c r="E145" s="43">
        <v>317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370</v>
      </c>
      <c r="C146" s="40" t="s">
        <v>97</v>
      </c>
      <c r="D146" s="40" t="s">
        <v>200</v>
      </c>
      <c r="E146" s="43">
        <v>300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101</v>
      </c>
      <c r="B147" s="88" t="s">
        <v>357</v>
      </c>
      <c r="C147" s="40" t="s">
        <v>132</v>
      </c>
      <c r="D147" s="40" t="s">
        <v>206</v>
      </c>
      <c r="E147" s="43">
        <v>300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354</v>
      </c>
      <c r="C148" s="40" t="s">
        <v>134</v>
      </c>
      <c r="D148" s="40" t="s">
        <v>206</v>
      </c>
      <c r="E148" s="43">
        <v>288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361</v>
      </c>
      <c r="C149" s="40" t="s">
        <v>127</v>
      </c>
      <c r="D149" s="40" t="s">
        <v>206</v>
      </c>
      <c r="E149" s="43">
        <v>283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377</v>
      </c>
      <c r="C150" s="40" t="s">
        <v>121</v>
      </c>
      <c r="D150" s="40" t="s">
        <v>200</v>
      </c>
      <c r="E150" s="43">
        <v>282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367</v>
      </c>
      <c r="C151" s="40" t="s">
        <v>109</v>
      </c>
      <c r="D151" s="40" t="s">
        <v>205</v>
      </c>
      <c r="E151" s="43">
        <v>254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378</v>
      </c>
      <c r="C152" s="40" t="s">
        <v>32</v>
      </c>
      <c r="D152" s="40" t="s">
        <v>205</v>
      </c>
      <c r="E152" s="43">
        <v>224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108</v>
      </c>
      <c r="B153" s="88" t="s">
        <v>371</v>
      </c>
      <c r="C153" s="40" t="s">
        <v>1</v>
      </c>
      <c r="D153" s="40" t="s">
        <v>197</v>
      </c>
      <c r="E153" s="43">
        <v>195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108</v>
      </c>
      <c r="B154" s="88" t="s">
        <v>376</v>
      </c>
      <c r="C154" s="40" t="s">
        <v>90</v>
      </c>
      <c r="D154" s="40" t="s">
        <v>200</v>
      </c>
      <c r="E154" s="43">
        <v>195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110</v>
      </c>
      <c r="B155" s="88" t="s">
        <v>374</v>
      </c>
      <c r="C155" s="40" t="s">
        <v>78</v>
      </c>
      <c r="D155" s="40" t="s">
        <v>205</v>
      </c>
      <c r="E155" s="43">
        <v>183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454</v>
      </c>
      <c r="C156" s="40" t="s">
        <v>77</v>
      </c>
      <c r="D156" s="40" t="s">
        <v>209</v>
      </c>
      <c r="E156" s="43">
        <v>30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474" priority="15">
      <formula>OR($C$5="秋まき小麦",$C$5="春まき小麦",AND($C$5="てんさい",$D$5="10a当たり収量"))</formula>
    </cfRule>
  </conditionalFormatting>
  <conditionalFormatting sqref="A18:D18">
    <cfRule type="expression" dxfId="473" priority="2">
      <formula>AND($C$18="北海道",$A$18=6)</formula>
    </cfRule>
    <cfRule type="expression" dxfId="472" priority="5">
      <formula>AND($C$18="北海道",$A$18&gt;6)</formula>
    </cfRule>
  </conditionalFormatting>
  <conditionalFormatting sqref="A13:E13 A14:B17">
    <cfRule type="expression" dxfId="471" priority="12">
      <formula>$C$5="てんさい"</formula>
    </cfRule>
  </conditionalFormatting>
  <conditionalFormatting sqref="A13:E13">
    <cfRule type="expression" dxfId="470" priority="7">
      <formula>AND($C$5="てんさい",OR($D$5="収穫量",$D$5="作付面積"))</formula>
    </cfRule>
    <cfRule type="expression" dxfId="469" priority="21">
      <formula>$C$13="北海道"</formula>
    </cfRule>
  </conditionalFormatting>
  <conditionalFormatting sqref="A14:E14">
    <cfRule type="expression" dxfId="468" priority="17">
      <formula>$C$14="北海道"</formula>
    </cfRule>
  </conditionalFormatting>
  <conditionalFormatting sqref="A14:E18">
    <cfRule type="expression" dxfId="467" priority="13">
      <formula>AND($C$5="てんさい",OR($D$5="収穫量",$D$5="作付面積"))</formula>
    </cfRule>
  </conditionalFormatting>
  <conditionalFormatting sqref="A16:E16">
    <cfRule type="expression" dxfId="466" priority="22">
      <formula>$C$16="北海道"</formula>
    </cfRule>
  </conditionalFormatting>
  <conditionalFormatting sqref="A17:E19">
    <cfRule type="expression" dxfId="465" priority="19">
      <formula>$C$17="北海道"</formula>
    </cfRule>
  </conditionalFormatting>
  <conditionalFormatting sqref="C13">
    <cfRule type="expression" dxfId="464" priority="3">
      <formula>AND($C$5="てんさい",OR($D$5="作付面積",$D$5="収穫量"))</formula>
    </cfRule>
  </conditionalFormatting>
  <conditionalFormatting sqref="C18">
    <cfRule type="expression" dxfId="463" priority="4">
      <formula>$C$18="北海道"</formula>
    </cfRule>
  </conditionalFormatting>
  <conditionalFormatting sqref="C5:D5">
    <cfRule type="expression" dxfId="462" priority="18">
      <formula>$K$4="-"</formula>
    </cfRule>
  </conditionalFormatting>
  <conditionalFormatting sqref="D11:D18">
    <cfRule type="expression" dxfId="461" priority="10">
      <formula>$D$5="10a当たり収量"</formula>
    </cfRule>
  </conditionalFormatting>
  <conditionalFormatting sqref="D12:D19 E12">
    <cfRule type="expression" dxfId="460" priority="24">
      <formula>$D$5="10a当たり収量"</formula>
    </cfRule>
  </conditionalFormatting>
  <conditionalFormatting sqref="D13:D18">
    <cfRule type="expression" dxfId="459" priority="14">
      <formula>OR($C$5="秋まき小麦",$C$5="春まき小麦")</formula>
    </cfRule>
  </conditionalFormatting>
  <conditionalFormatting sqref="D24:D40">
    <cfRule type="expression" dxfId="458" priority="9">
      <formula>$D$5="10a当たり収量"</formula>
    </cfRule>
  </conditionalFormatting>
  <conditionalFormatting sqref="E9:E19">
    <cfRule type="expression" dxfId="457" priority="25">
      <formula>OR($D$5="10a当たり収量",$C$5="秋まき小麦",$C$5="春まき小麦")</formula>
    </cfRule>
  </conditionalFormatting>
  <conditionalFormatting sqref="E11">
    <cfRule type="expression" dxfId="456" priority="1">
      <formula>$E$11="準備中"</formula>
    </cfRule>
  </conditionalFormatting>
  <conditionalFormatting sqref="E13">
    <cfRule type="expression" dxfId="455" priority="6">
      <formula>$E$11=""</formula>
    </cfRule>
    <cfRule type="expression" dxfId="454" priority="11">
      <formula>$D$5="10a当たり収量"</formula>
    </cfRule>
  </conditionalFormatting>
  <conditionalFormatting sqref="E13:E14 B13:B17 A15 C15:E15">
    <cfRule type="expression" dxfId="453" priority="20">
      <formula>$C$15="北海道"</formula>
    </cfRule>
  </conditionalFormatting>
  <conditionalFormatting sqref="E22:E40">
    <cfRule type="expression" dxfId="452" priority="8">
      <formula>$D$5="10a当たり収量"</formula>
    </cfRule>
  </conditionalFormatting>
  <conditionalFormatting sqref="J8:J20 J22:J28">
    <cfRule type="expression" dxfId="451" priority="23">
      <formula>$D$5="10a当たり収量"</formula>
    </cfRule>
  </conditionalFormatting>
  <conditionalFormatting sqref="K7:K28">
    <cfRule type="expression" dxfId="4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8 B46:B156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8D441-30A7-40AE-8E0E-A21F422756A8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217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275</v>
      </c>
      <c r="D7" s="113"/>
      <c r="E7" s="54"/>
      <c r="H7" s="25"/>
      <c r="I7" s="114" t="s">
        <v>474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261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186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16800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17600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18600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18500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18700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18700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204</v>
      </c>
      <c r="D26" s="67">
        <v>28.1</v>
      </c>
      <c r="E26" s="30">
        <v>5260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18.600000000000001</v>
      </c>
      <c r="E27" s="30">
        <v>3470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17.8</v>
      </c>
      <c r="E28" s="30">
        <v>3330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197</v>
      </c>
      <c r="D29" s="67">
        <v>15.2</v>
      </c>
      <c r="E29" s="30">
        <v>2850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203</v>
      </c>
      <c r="D30" s="67">
        <v>5.5</v>
      </c>
      <c r="E30" s="30">
        <v>1030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4.9000000000000004</v>
      </c>
      <c r="E31" s="30">
        <v>917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206</v>
      </c>
      <c r="D32" s="67">
        <v>3.9</v>
      </c>
      <c r="E32" s="30">
        <v>731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209</v>
      </c>
      <c r="D33" s="67">
        <v>2.6</v>
      </c>
      <c r="E33" s="30">
        <v>492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199</v>
      </c>
      <c r="D34" s="67">
        <v>2.6</v>
      </c>
      <c r="E34" s="30">
        <v>481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0.6</v>
      </c>
      <c r="E35" s="30">
        <v>111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0.2</v>
      </c>
      <c r="E36" s="30">
        <v>36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286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16</v>
      </c>
      <c r="D46" s="40" t="s">
        <v>205</v>
      </c>
      <c r="E46" s="41">
        <v>1470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12</v>
      </c>
      <c r="D47" s="40" t="s">
        <v>204</v>
      </c>
      <c r="E47" s="41">
        <v>1370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30</v>
      </c>
      <c r="D48" s="40" t="s">
        <v>197</v>
      </c>
      <c r="E48" s="41">
        <v>1050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111</v>
      </c>
      <c r="D49" s="40" t="s">
        <v>204</v>
      </c>
      <c r="E49" s="41">
        <v>1040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106</v>
      </c>
      <c r="D50" s="40" t="s">
        <v>200</v>
      </c>
      <c r="E50" s="41">
        <v>774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263</v>
      </c>
      <c r="C51" s="40" t="s">
        <v>86</v>
      </c>
      <c r="D51" s="40" t="s">
        <v>204</v>
      </c>
      <c r="E51" s="41">
        <v>627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193</v>
      </c>
      <c r="C52" s="40" t="s">
        <v>40</v>
      </c>
      <c r="D52" s="40" t="s">
        <v>197</v>
      </c>
      <c r="E52" s="41">
        <v>581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51</v>
      </c>
      <c r="D53" s="40" t="s">
        <v>197</v>
      </c>
      <c r="E53" s="41">
        <v>517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36</v>
      </c>
      <c r="D54" s="40" t="s">
        <v>200</v>
      </c>
      <c r="E54" s="41">
        <v>508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195</v>
      </c>
      <c r="C55" s="40" t="s">
        <v>70</v>
      </c>
      <c r="D55" s="40" t="s">
        <v>205</v>
      </c>
      <c r="E55" s="41">
        <v>502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89</v>
      </c>
      <c r="D56" s="40" t="s">
        <v>204</v>
      </c>
      <c r="E56" s="41">
        <v>444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107</v>
      </c>
      <c r="D57" s="40" t="s">
        <v>200</v>
      </c>
      <c r="E57" s="41">
        <v>437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12</v>
      </c>
      <c r="B58" s="88" t="s">
        <v>267</v>
      </c>
      <c r="C58" s="40" t="s">
        <v>88</v>
      </c>
      <c r="D58" s="40" t="s">
        <v>204</v>
      </c>
      <c r="E58" s="41">
        <v>437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289</v>
      </c>
      <c r="C59" s="40" t="s">
        <v>125</v>
      </c>
      <c r="D59" s="40" t="s">
        <v>201</v>
      </c>
      <c r="E59" s="41">
        <v>406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266</v>
      </c>
      <c r="C60" s="40" t="s">
        <v>54</v>
      </c>
      <c r="D60" s="40" t="s">
        <v>200</v>
      </c>
      <c r="E60" s="41">
        <v>368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300</v>
      </c>
      <c r="C61" s="40" t="s">
        <v>91</v>
      </c>
      <c r="D61" s="40" t="s">
        <v>204</v>
      </c>
      <c r="E61" s="41">
        <v>367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299</v>
      </c>
      <c r="C62" s="40" t="s">
        <v>71</v>
      </c>
      <c r="D62" s="40" t="s">
        <v>205</v>
      </c>
      <c r="E62" s="41">
        <v>364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43</v>
      </c>
      <c r="D63" s="40" t="s">
        <v>197</v>
      </c>
      <c r="E63" s="41">
        <v>353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279</v>
      </c>
      <c r="C64" s="40" t="s">
        <v>19</v>
      </c>
      <c r="D64" s="40" t="s">
        <v>204</v>
      </c>
      <c r="E64" s="41">
        <v>340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302</v>
      </c>
      <c r="C65" s="40" t="s">
        <v>123</v>
      </c>
      <c r="D65" s="40" t="s">
        <v>201</v>
      </c>
      <c r="E65" s="41">
        <v>334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303</v>
      </c>
      <c r="C66" s="40" t="s">
        <v>74</v>
      </c>
      <c r="D66" s="40" t="s">
        <v>205</v>
      </c>
      <c r="E66" s="41">
        <v>307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155</v>
      </c>
      <c r="D67" s="40" t="s">
        <v>203</v>
      </c>
      <c r="E67" s="41">
        <v>287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280</v>
      </c>
      <c r="C68" s="40" t="s">
        <v>48</v>
      </c>
      <c r="D68" s="40" t="s">
        <v>197</v>
      </c>
      <c r="E68" s="41">
        <v>282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305</v>
      </c>
      <c r="C69" s="40" t="s">
        <v>75</v>
      </c>
      <c r="D69" s="40" t="s">
        <v>209</v>
      </c>
      <c r="E69" s="41">
        <v>239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24</v>
      </c>
      <c r="B70" s="88" t="s">
        <v>443</v>
      </c>
      <c r="C70" s="40" t="s">
        <v>164</v>
      </c>
      <c r="D70" s="40" t="s">
        <v>203</v>
      </c>
      <c r="E70" s="41">
        <v>239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444</v>
      </c>
      <c r="C71" s="40" t="s">
        <v>134</v>
      </c>
      <c r="D71" s="40" t="s">
        <v>206</v>
      </c>
      <c r="E71" s="41">
        <v>234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312</v>
      </c>
      <c r="C72" s="40" t="s">
        <v>46</v>
      </c>
      <c r="D72" s="40" t="s">
        <v>205</v>
      </c>
      <c r="E72" s="41">
        <v>220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306</v>
      </c>
      <c r="C73" s="40" t="s">
        <v>93</v>
      </c>
      <c r="D73" s="40" t="s">
        <v>204</v>
      </c>
      <c r="E73" s="41">
        <v>213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445</v>
      </c>
      <c r="C74" s="40" t="s">
        <v>108</v>
      </c>
      <c r="D74" s="40" t="s">
        <v>200</v>
      </c>
      <c r="E74" s="41">
        <v>211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288</v>
      </c>
      <c r="C75" s="40" t="s">
        <v>27</v>
      </c>
      <c r="D75" s="40" t="s">
        <v>205</v>
      </c>
      <c r="E75" s="43">
        <v>202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446</v>
      </c>
      <c r="C76" s="40" t="s">
        <v>38</v>
      </c>
      <c r="D76" s="40" t="s">
        <v>200</v>
      </c>
      <c r="E76" s="43">
        <v>197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307</v>
      </c>
      <c r="C77" s="40" t="s">
        <v>5</v>
      </c>
      <c r="D77" s="40" t="s">
        <v>200</v>
      </c>
      <c r="E77" s="41">
        <v>194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310</v>
      </c>
      <c r="C78" s="40" t="s">
        <v>129</v>
      </c>
      <c r="D78" s="40" t="s">
        <v>206</v>
      </c>
      <c r="E78" s="43">
        <v>185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447</v>
      </c>
      <c r="C79" s="40" t="s">
        <v>87</v>
      </c>
      <c r="D79" s="40" t="s">
        <v>204</v>
      </c>
      <c r="E79" s="43">
        <v>179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309</v>
      </c>
      <c r="C80" s="40" t="s">
        <v>29</v>
      </c>
      <c r="D80" s="40" t="s">
        <v>199</v>
      </c>
      <c r="E80" s="43">
        <v>175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317</v>
      </c>
      <c r="C81" s="40" t="s">
        <v>99</v>
      </c>
      <c r="D81" s="40" t="s">
        <v>204</v>
      </c>
      <c r="E81" s="43">
        <v>153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445</v>
      </c>
      <c r="C82" s="40" t="s">
        <v>114</v>
      </c>
      <c r="D82" s="40" t="s">
        <v>200</v>
      </c>
      <c r="E82" s="43">
        <v>146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313</v>
      </c>
      <c r="C83" s="40" t="s">
        <v>160</v>
      </c>
      <c r="D83" s="40" t="s">
        <v>203</v>
      </c>
      <c r="E83" s="43">
        <v>144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281</v>
      </c>
      <c r="C84" s="40" t="s">
        <v>109</v>
      </c>
      <c r="D84" s="40" t="s">
        <v>205</v>
      </c>
      <c r="E84" s="43">
        <v>142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311</v>
      </c>
      <c r="C85" s="40" t="s">
        <v>66</v>
      </c>
      <c r="D85" s="40" t="s">
        <v>205</v>
      </c>
      <c r="E85" s="43">
        <v>133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321</v>
      </c>
      <c r="C86" s="40" t="s">
        <v>130</v>
      </c>
      <c r="D86" s="40" t="s">
        <v>206</v>
      </c>
      <c r="E86" s="43">
        <v>124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315</v>
      </c>
      <c r="C87" s="40" t="s">
        <v>128</v>
      </c>
      <c r="D87" s="40" t="s">
        <v>201</v>
      </c>
      <c r="E87" s="43">
        <v>121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316</v>
      </c>
      <c r="C88" s="40" t="s">
        <v>110</v>
      </c>
      <c r="D88" s="40" t="s">
        <v>200</v>
      </c>
      <c r="E88" s="43">
        <v>119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314</v>
      </c>
      <c r="C89" s="40" t="s">
        <v>73</v>
      </c>
      <c r="D89" s="40" t="s">
        <v>209</v>
      </c>
      <c r="E89" s="43">
        <v>114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318</v>
      </c>
      <c r="C90" s="40" t="s">
        <v>132</v>
      </c>
      <c r="D90" s="40" t="s">
        <v>206</v>
      </c>
      <c r="E90" s="43">
        <v>110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320</v>
      </c>
      <c r="C91" s="40" t="s">
        <v>10</v>
      </c>
      <c r="D91" s="40" t="s">
        <v>203</v>
      </c>
      <c r="E91" s="43">
        <v>109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448</v>
      </c>
      <c r="C92" s="40" t="s">
        <v>116</v>
      </c>
      <c r="D92" s="40" t="s">
        <v>200</v>
      </c>
      <c r="E92" s="43">
        <v>107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322</v>
      </c>
      <c r="C93" s="40" t="s">
        <v>96</v>
      </c>
      <c r="D93" s="40" t="s">
        <v>204</v>
      </c>
      <c r="E93" s="43">
        <v>83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48</v>
      </c>
      <c r="B94" s="88" t="s">
        <v>316</v>
      </c>
      <c r="C94" s="40" t="s">
        <v>142</v>
      </c>
      <c r="D94" s="40" t="s">
        <v>203</v>
      </c>
      <c r="E94" s="43">
        <v>83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324</v>
      </c>
      <c r="C95" s="40" t="s">
        <v>57</v>
      </c>
      <c r="D95" s="40" t="s">
        <v>198</v>
      </c>
      <c r="E95" s="43">
        <v>60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325</v>
      </c>
      <c r="C96" s="40" t="s">
        <v>11</v>
      </c>
      <c r="D96" s="40" t="s">
        <v>199</v>
      </c>
      <c r="E96" s="43">
        <v>58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323</v>
      </c>
      <c r="C97" s="40" t="s">
        <v>0</v>
      </c>
      <c r="D97" s="40" t="s">
        <v>209</v>
      </c>
      <c r="E97" s="43">
        <v>57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327</v>
      </c>
      <c r="C98" s="40" t="s">
        <v>154</v>
      </c>
      <c r="D98" s="40" t="s">
        <v>203</v>
      </c>
      <c r="E98" s="43">
        <v>56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328</v>
      </c>
      <c r="C99" s="40" t="s">
        <v>67</v>
      </c>
      <c r="D99" s="40" t="s">
        <v>205</v>
      </c>
      <c r="E99" s="43">
        <v>54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328</v>
      </c>
      <c r="C100" s="40" t="s">
        <v>13</v>
      </c>
      <c r="D100" s="40" t="s">
        <v>199</v>
      </c>
      <c r="E100" s="43">
        <v>52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340</v>
      </c>
      <c r="C101" s="40" t="s">
        <v>45</v>
      </c>
      <c r="D101" s="40" t="s">
        <v>197</v>
      </c>
      <c r="E101" s="43">
        <v>46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329</v>
      </c>
      <c r="C102" s="40" t="s">
        <v>20</v>
      </c>
      <c r="D102" s="40" t="s">
        <v>199</v>
      </c>
      <c r="E102" s="43">
        <v>43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335</v>
      </c>
      <c r="C103" s="40" t="s">
        <v>72</v>
      </c>
      <c r="D103" s="40" t="s">
        <v>209</v>
      </c>
      <c r="E103" s="43">
        <v>39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339</v>
      </c>
      <c r="C104" s="40" t="s">
        <v>56</v>
      </c>
      <c r="D104" s="40" t="s">
        <v>201</v>
      </c>
      <c r="E104" s="43">
        <v>36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345</v>
      </c>
      <c r="C105" s="40" t="s">
        <v>113</v>
      </c>
      <c r="D105" s="40" t="s">
        <v>200</v>
      </c>
      <c r="E105" s="43">
        <v>33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60</v>
      </c>
      <c r="B106" s="88" t="s">
        <v>333</v>
      </c>
      <c r="C106" s="40" t="s">
        <v>169</v>
      </c>
      <c r="D106" s="40" t="s">
        <v>203</v>
      </c>
      <c r="E106" s="43">
        <v>33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336</v>
      </c>
      <c r="C107" s="40" t="s">
        <v>21</v>
      </c>
      <c r="D107" s="40" t="s">
        <v>206</v>
      </c>
      <c r="E107" s="43">
        <v>32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326</v>
      </c>
      <c r="C108" s="40" t="s">
        <v>127</v>
      </c>
      <c r="D108" s="40" t="s">
        <v>206</v>
      </c>
      <c r="E108" s="43">
        <v>31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342</v>
      </c>
      <c r="C109" s="40" t="s">
        <v>26</v>
      </c>
      <c r="D109" s="40" t="s">
        <v>199</v>
      </c>
      <c r="E109" s="43">
        <v>28</v>
      </c>
      <c r="H109" s="36"/>
      <c r="I109" s="36"/>
      <c r="J109" s="36"/>
      <c r="K109" s="36"/>
      <c r="L109" s="74"/>
    </row>
    <row r="110" spans="1:12" ht="15" customHeight="1">
      <c r="A110" s="105">
        <v>64</v>
      </c>
      <c r="B110" s="88" t="s">
        <v>331</v>
      </c>
      <c r="C110" s="40" t="s">
        <v>90</v>
      </c>
      <c r="D110" s="40" t="s">
        <v>200</v>
      </c>
      <c r="E110" s="43">
        <v>28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330</v>
      </c>
      <c r="C111" s="40" t="s">
        <v>53</v>
      </c>
      <c r="D111" s="40" t="s">
        <v>197</v>
      </c>
      <c r="E111" s="43">
        <v>27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269</v>
      </c>
      <c r="C112" s="40" t="s">
        <v>133</v>
      </c>
      <c r="D112" s="40" t="s">
        <v>210</v>
      </c>
      <c r="E112" s="43">
        <v>26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346</v>
      </c>
      <c r="C113" s="40" t="s">
        <v>95</v>
      </c>
      <c r="D113" s="40" t="s">
        <v>200</v>
      </c>
      <c r="E113" s="43">
        <v>23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451</v>
      </c>
      <c r="C114" s="40" t="s">
        <v>78</v>
      </c>
      <c r="D114" s="40" t="s">
        <v>205</v>
      </c>
      <c r="E114" s="43">
        <v>18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343</v>
      </c>
      <c r="C115" s="40" t="s">
        <v>22</v>
      </c>
      <c r="D115" s="40" t="s">
        <v>199</v>
      </c>
      <c r="E115" s="43">
        <v>17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449</v>
      </c>
      <c r="C116" s="40" t="s">
        <v>32</v>
      </c>
      <c r="D116" s="40" t="s">
        <v>205</v>
      </c>
      <c r="E116" s="43">
        <v>16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71</v>
      </c>
      <c r="B117" s="88" t="s">
        <v>451</v>
      </c>
      <c r="C117" s="40" t="s">
        <v>18</v>
      </c>
      <c r="D117" s="40" t="s">
        <v>199</v>
      </c>
      <c r="E117" s="43">
        <v>16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343</v>
      </c>
      <c r="C118" s="40" t="s">
        <v>52</v>
      </c>
      <c r="D118" s="40" t="s">
        <v>205</v>
      </c>
      <c r="E118" s="43">
        <v>14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343</v>
      </c>
      <c r="C119" s="40" t="s">
        <v>39</v>
      </c>
      <c r="D119" s="40" t="s">
        <v>205</v>
      </c>
      <c r="E119" s="43">
        <v>8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74</v>
      </c>
      <c r="B120" s="88" t="s">
        <v>342</v>
      </c>
      <c r="C120" s="40" t="s">
        <v>76</v>
      </c>
      <c r="D120" s="40" t="s">
        <v>205</v>
      </c>
      <c r="E120" s="43">
        <v>8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449" priority="15">
      <formula>OR($C$5="秋まき小麦",$C$5="春まき小麦",AND($C$5="てんさい",$D$5="10a当たり収量"))</formula>
    </cfRule>
  </conditionalFormatting>
  <conditionalFormatting sqref="A18:D18">
    <cfRule type="expression" dxfId="448" priority="2">
      <formula>AND($C$18="北海道",$A$18=6)</formula>
    </cfRule>
    <cfRule type="expression" dxfId="447" priority="5">
      <formula>AND($C$18="北海道",$A$18&gt;6)</formula>
    </cfRule>
  </conditionalFormatting>
  <conditionalFormatting sqref="A13:E13 A14:B17">
    <cfRule type="expression" dxfId="446" priority="12">
      <formula>$C$5="てんさい"</formula>
    </cfRule>
  </conditionalFormatting>
  <conditionalFormatting sqref="A13:E13">
    <cfRule type="expression" dxfId="445" priority="7">
      <formula>AND($C$5="てんさい",OR($D$5="収穫量",$D$5="作付面積"))</formula>
    </cfRule>
    <cfRule type="expression" dxfId="444" priority="21">
      <formula>$C$13="北海道"</formula>
    </cfRule>
  </conditionalFormatting>
  <conditionalFormatting sqref="A14:E14">
    <cfRule type="expression" dxfId="443" priority="17">
      <formula>$C$14="北海道"</formula>
    </cfRule>
  </conditionalFormatting>
  <conditionalFormatting sqref="A14:E18">
    <cfRule type="expression" dxfId="442" priority="13">
      <formula>AND($C$5="てんさい",OR($D$5="収穫量",$D$5="作付面積"))</formula>
    </cfRule>
  </conditionalFormatting>
  <conditionalFormatting sqref="A16:E16">
    <cfRule type="expression" dxfId="441" priority="22">
      <formula>$C$16="北海道"</formula>
    </cfRule>
  </conditionalFormatting>
  <conditionalFormatting sqref="A17:E19">
    <cfRule type="expression" dxfId="440" priority="19">
      <formula>$C$17="北海道"</formula>
    </cfRule>
  </conditionalFormatting>
  <conditionalFormatting sqref="C13">
    <cfRule type="expression" dxfId="439" priority="3">
      <formula>AND($C$5="てんさい",OR($D$5="作付面積",$D$5="収穫量"))</formula>
    </cfRule>
  </conditionalFormatting>
  <conditionalFormatting sqref="C18">
    <cfRule type="expression" dxfId="438" priority="4">
      <formula>$C$18="北海道"</formula>
    </cfRule>
  </conditionalFormatting>
  <conditionalFormatting sqref="C5:D5">
    <cfRule type="expression" dxfId="437" priority="18">
      <formula>$K$4="-"</formula>
    </cfRule>
  </conditionalFormatting>
  <conditionalFormatting sqref="D11:D18">
    <cfRule type="expression" dxfId="436" priority="10">
      <formula>$D$5="10a当たり収量"</formula>
    </cfRule>
  </conditionalFormatting>
  <conditionalFormatting sqref="D12:D19 E12">
    <cfRule type="expression" dxfId="435" priority="24">
      <formula>$D$5="10a当たり収量"</formula>
    </cfRule>
  </conditionalFormatting>
  <conditionalFormatting sqref="D13:D18">
    <cfRule type="expression" dxfId="434" priority="14">
      <formula>OR($C$5="秋まき小麦",$C$5="春まき小麦")</formula>
    </cfRule>
  </conditionalFormatting>
  <conditionalFormatting sqref="D24:D40">
    <cfRule type="expression" dxfId="433" priority="9">
      <formula>$D$5="10a当たり収量"</formula>
    </cfRule>
  </conditionalFormatting>
  <conditionalFormatting sqref="E9:E19">
    <cfRule type="expression" dxfId="432" priority="25">
      <formula>OR($D$5="10a当たり収量",$C$5="秋まき小麦",$C$5="春まき小麦")</formula>
    </cfRule>
  </conditionalFormatting>
  <conditionalFormatting sqref="E11">
    <cfRule type="expression" dxfId="431" priority="1">
      <formula>$E$11="準備中"</formula>
    </cfRule>
  </conditionalFormatting>
  <conditionalFormatting sqref="E13">
    <cfRule type="expression" dxfId="430" priority="6">
      <formula>$E$11=""</formula>
    </cfRule>
    <cfRule type="expression" dxfId="429" priority="11">
      <formula>$D$5="10a当たり収量"</formula>
    </cfRule>
  </conditionalFormatting>
  <conditionalFormatting sqref="E13:E14 B13:B17 A15 C15:E15">
    <cfRule type="expression" dxfId="428" priority="20">
      <formula>$C$15="北海道"</formula>
    </cfRule>
  </conditionalFormatting>
  <conditionalFormatting sqref="E22:E40">
    <cfRule type="expression" dxfId="427" priority="8">
      <formula>$D$5="10a当たり収量"</formula>
    </cfRule>
  </conditionalFormatting>
  <conditionalFormatting sqref="J8:J20 J22:J28">
    <cfRule type="expression" dxfId="426" priority="23">
      <formula>$D$5="10a当たり収量"</formula>
    </cfRule>
  </conditionalFormatting>
  <conditionalFormatting sqref="K7:K28">
    <cfRule type="expression" dxfId="4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6 B46:B120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747A7-B4D3-4551-B713-0DDB9178A7B3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217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277</v>
      </c>
      <c r="D7" s="113"/>
      <c r="E7" s="54"/>
      <c r="H7" s="25"/>
      <c r="I7" s="114" t="s">
        <v>473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247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249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60700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64400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54200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62800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72200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72200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204</v>
      </c>
      <c r="D26" s="67">
        <v>30.7</v>
      </c>
      <c r="E26" s="30">
        <v>22200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20.6</v>
      </c>
      <c r="E27" s="30">
        <v>14900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197</v>
      </c>
      <c r="D28" s="67">
        <v>15.5</v>
      </c>
      <c r="E28" s="30">
        <v>11200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15.1</v>
      </c>
      <c r="E29" s="30">
        <v>10900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203</v>
      </c>
      <c r="D30" s="67">
        <v>6</v>
      </c>
      <c r="E30" s="30">
        <v>4310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201</v>
      </c>
      <c r="D31" s="67">
        <v>4.8</v>
      </c>
      <c r="E31" s="30">
        <v>3500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206</v>
      </c>
      <c r="D32" s="67">
        <v>2.7</v>
      </c>
      <c r="E32" s="30">
        <v>1920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199</v>
      </c>
      <c r="D33" s="67">
        <v>2.2000000000000002</v>
      </c>
      <c r="E33" s="30">
        <v>1570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1.7</v>
      </c>
      <c r="E34" s="30">
        <v>1220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0.5</v>
      </c>
      <c r="E35" s="30">
        <v>381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0.1</v>
      </c>
      <c r="E36" s="30">
        <v>80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290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16</v>
      </c>
      <c r="D46" s="40" t="s">
        <v>205</v>
      </c>
      <c r="E46" s="41">
        <v>7100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190</v>
      </c>
      <c r="C47" s="40" t="s">
        <v>12</v>
      </c>
      <c r="D47" s="40" t="s">
        <v>204</v>
      </c>
      <c r="E47" s="41">
        <v>5580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189</v>
      </c>
      <c r="C48" s="71" t="s">
        <v>30</v>
      </c>
      <c r="D48" s="40" t="s">
        <v>197</v>
      </c>
      <c r="E48" s="41">
        <v>4670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111</v>
      </c>
      <c r="D49" s="40" t="s">
        <v>204</v>
      </c>
      <c r="E49" s="41">
        <v>4450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106</v>
      </c>
      <c r="D50" s="40" t="s">
        <v>200</v>
      </c>
      <c r="E50" s="41">
        <v>3160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196</v>
      </c>
      <c r="C51" s="40" t="s">
        <v>86</v>
      </c>
      <c r="D51" s="40" t="s">
        <v>204</v>
      </c>
      <c r="E51" s="41">
        <v>2530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193</v>
      </c>
      <c r="C52" s="40" t="s">
        <v>70</v>
      </c>
      <c r="D52" s="40" t="s">
        <v>205</v>
      </c>
      <c r="E52" s="41">
        <v>2390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40</v>
      </c>
      <c r="D53" s="40" t="s">
        <v>197</v>
      </c>
      <c r="E53" s="41">
        <v>2170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265</v>
      </c>
      <c r="C54" s="40" t="s">
        <v>51</v>
      </c>
      <c r="D54" s="40" t="s">
        <v>197</v>
      </c>
      <c r="E54" s="41">
        <v>2130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195</v>
      </c>
      <c r="C55" s="40" t="s">
        <v>89</v>
      </c>
      <c r="D55" s="40" t="s">
        <v>204</v>
      </c>
      <c r="E55" s="41">
        <v>1900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88</v>
      </c>
      <c r="D56" s="40" t="s">
        <v>204</v>
      </c>
      <c r="E56" s="41">
        <v>1820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263</v>
      </c>
      <c r="C57" s="40" t="s">
        <v>91</v>
      </c>
      <c r="D57" s="40" t="s">
        <v>204</v>
      </c>
      <c r="E57" s="41">
        <v>1800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289</v>
      </c>
      <c r="C58" s="40" t="s">
        <v>125</v>
      </c>
      <c r="D58" s="40" t="s">
        <v>201</v>
      </c>
      <c r="E58" s="41">
        <v>1650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71</v>
      </c>
      <c r="D59" s="40" t="s">
        <v>205</v>
      </c>
      <c r="E59" s="41">
        <v>1580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299</v>
      </c>
      <c r="C60" s="40" t="s">
        <v>19</v>
      </c>
      <c r="D60" s="40" t="s">
        <v>204</v>
      </c>
      <c r="E60" s="41">
        <v>1500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301</v>
      </c>
      <c r="C61" s="40" t="s">
        <v>43</v>
      </c>
      <c r="D61" s="40" t="s">
        <v>197</v>
      </c>
      <c r="E61" s="41">
        <v>1400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16</v>
      </c>
      <c r="B62" s="88" t="s">
        <v>280</v>
      </c>
      <c r="C62" s="40" t="s">
        <v>107</v>
      </c>
      <c r="D62" s="40" t="s">
        <v>200</v>
      </c>
      <c r="E62" s="41">
        <v>1400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303</v>
      </c>
      <c r="C63" s="40" t="s">
        <v>74</v>
      </c>
      <c r="D63" s="40" t="s">
        <v>205</v>
      </c>
      <c r="E63" s="41">
        <v>1340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36</v>
      </c>
      <c r="D64" s="40" t="s">
        <v>200</v>
      </c>
      <c r="E64" s="41">
        <v>1320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266</v>
      </c>
      <c r="C65" s="40" t="s">
        <v>155</v>
      </c>
      <c r="D65" s="40" t="s">
        <v>203</v>
      </c>
      <c r="E65" s="41">
        <v>1300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300</v>
      </c>
      <c r="C66" s="40" t="s">
        <v>54</v>
      </c>
      <c r="D66" s="40" t="s">
        <v>200</v>
      </c>
      <c r="E66" s="41">
        <v>1180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123</v>
      </c>
      <c r="D67" s="40" t="s">
        <v>201</v>
      </c>
      <c r="E67" s="41">
        <v>1170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279</v>
      </c>
      <c r="C68" s="40" t="s">
        <v>164</v>
      </c>
      <c r="D68" s="40" t="s">
        <v>203</v>
      </c>
      <c r="E68" s="41">
        <v>1000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305</v>
      </c>
      <c r="C69" s="40" t="s">
        <v>93</v>
      </c>
      <c r="D69" s="40" t="s">
        <v>204</v>
      </c>
      <c r="E69" s="41">
        <v>986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445</v>
      </c>
      <c r="C70" s="40" t="s">
        <v>108</v>
      </c>
      <c r="D70" s="40" t="s">
        <v>200</v>
      </c>
      <c r="E70" s="41">
        <v>777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444</v>
      </c>
      <c r="C71" s="40" t="s">
        <v>134</v>
      </c>
      <c r="D71" s="40" t="s">
        <v>206</v>
      </c>
      <c r="E71" s="41">
        <v>700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288</v>
      </c>
      <c r="C72" s="40" t="s">
        <v>66</v>
      </c>
      <c r="D72" s="40" t="s">
        <v>205</v>
      </c>
      <c r="E72" s="41">
        <v>686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315</v>
      </c>
      <c r="C73" s="40" t="s">
        <v>99</v>
      </c>
      <c r="D73" s="40" t="s">
        <v>204</v>
      </c>
      <c r="E73" s="41">
        <v>682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318</v>
      </c>
      <c r="C74" s="40" t="s">
        <v>75</v>
      </c>
      <c r="D74" s="40" t="s">
        <v>209</v>
      </c>
      <c r="E74" s="41">
        <v>653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443</v>
      </c>
      <c r="C75" s="40" t="s">
        <v>27</v>
      </c>
      <c r="D75" s="40" t="s">
        <v>205</v>
      </c>
      <c r="E75" s="43">
        <v>642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307</v>
      </c>
      <c r="C76" s="40" t="s">
        <v>87</v>
      </c>
      <c r="D76" s="40" t="s">
        <v>204</v>
      </c>
      <c r="E76" s="43">
        <v>623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48</v>
      </c>
      <c r="D77" s="40" t="s">
        <v>197</v>
      </c>
      <c r="E77" s="41">
        <v>606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446</v>
      </c>
      <c r="C78" s="40" t="s">
        <v>29</v>
      </c>
      <c r="D78" s="40" t="s">
        <v>199</v>
      </c>
      <c r="E78" s="43">
        <v>576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308</v>
      </c>
      <c r="C79" s="40" t="s">
        <v>160</v>
      </c>
      <c r="D79" s="40" t="s">
        <v>203</v>
      </c>
      <c r="E79" s="43">
        <v>572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447</v>
      </c>
      <c r="C80" s="40" t="s">
        <v>38</v>
      </c>
      <c r="D80" s="40" t="s">
        <v>200</v>
      </c>
      <c r="E80" s="43">
        <v>543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306</v>
      </c>
      <c r="C81" s="40" t="s">
        <v>129</v>
      </c>
      <c r="D81" s="40" t="s">
        <v>206</v>
      </c>
      <c r="E81" s="43">
        <v>533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314</v>
      </c>
      <c r="C82" s="40" t="s">
        <v>46</v>
      </c>
      <c r="D82" s="40" t="s">
        <v>205</v>
      </c>
      <c r="E82" s="43">
        <v>485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312</v>
      </c>
      <c r="C83" s="40" t="s">
        <v>110</v>
      </c>
      <c r="D83" s="40" t="s">
        <v>200</v>
      </c>
      <c r="E83" s="43">
        <v>478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313</v>
      </c>
      <c r="C84" s="40" t="s">
        <v>128</v>
      </c>
      <c r="D84" s="40" t="s">
        <v>201</v>
      </c>
      <c r="E84" s="43">
        <v>473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311</v>
      </c>
      <c r="C85" s="40" t="s">
        <v>114</v>
      </c>
      <c r="D85" s="40" t="s">
        <v>200</v>
      </c>
      <c r="E85" s="43">
        <v>472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326</v>
      </c>
      <c r="C86" s="40" t="s">
        <v>116</v>
      </c>
      <c r="D86" s="40" t="s">
        <v>200</v>
      </c>
      <c r="E86" s="43">
        <v>386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281</v>
      </c>
      <c r="C87" s="40" t="s">
        <v>10</v>
      </c>
      <c r="D87" s="40" t="s">
        <v>203</v>
      </c>
      <c r="E87" s="43">
        <v>350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310</v>
      </c>
      <c r="C88" s="40" t="s">
        <v>142</v>
      </c>
      <c r="D88" s="40" t="s">
        <v>203</v>
      </c>
      <c r="E88" s="43">
        <v>344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320</v>
      </c>
      <c r="C89" s="40" t="s">
        <v>109</v>
      </c>
      <c r="D89" s="40" t="s">
        <v>205</v>
      </c>
      <c r="E89" s="43">
        <v>340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321</v>
      </c>
      <c r="C90" s="40" t="s">
        <v>5</v>
      </c>
      <c r="D90" s="40" t="s">
        <v>200</v>
      </c>
      <c r="E90" s="43">
        <v>331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317</v>
      </c>
      <c r="C91" s="40" t="s">
        <v>96</v>
      </c>
      <c r="D91" s="40" t="s">
        <v>204</v>
      </c>
      <c r="E91" s="43">
        <v>315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322</v>
      </c>
      <c r="C92" s="40" t="s">
        <v>73</v>
      </c>
      <c r="D92" s="40" t="s">
        <v>209</v>
      </c>
      <c r="E92" s="43">
        <v>314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319</v>
      </c>
      <c r="C93" s="40" t="s">
        <v>132</v>
      </c>
      <c r="D93" s="40" t="s">
        <v>206</v>
      </c>
      <c r="E93" s="43">
        <v>292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316</v>
      </c>
      <c r="C94" s="40" t="s">
        <v>130</v>
      </c>
      <c r="D94" s="40" t="s">
        <v>206</v>
      </c>
      <c r="E94" s="43">
        <v>281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448</v>
      </c>
      <c r="C95" s="40" t="s">
        <v>154</v>
      </c>
      <c r="D95" s="40" t="s">
        <v>203</v>
      </c>
      <c r="E95" s="43">
        <v>252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324</v>
      </c>
      <c r="C96" s="40" t="s">
        <v>11</v>
      </c>
      <c r="D96" s="40" t="s">
        <v>199</v>
      </c>
      <c r="E96" s="43">
        <v>203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332</v>
      </c>
      <c r="C97" s="40" t="s">
        <v>57</v>
      </c>
      <c r="D97" s="40" t="s">
        <v>198</v>
      </c>
      <c r="E97" s="43">
        <v>184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328</v>
      </c>
      <c r="C98" s="40" t="s">
        <v>20</v>
      </c>
      <c r="D98" s="40" t="s">
        <v>199</v>
      </c>
      <c r="E98" s="43">
        <v>179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323</v>
      </c>
      <c r="C99" s="40" t="s">
        <v>0</v>
      </c>
      <c r="D99" s="40" t="s">
        <v>209</v>
      </c>
      <c r="E99" s="43">
        <v>164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329</v>
      </c>
      <c r="C100" s="40" t="s">
        <v>13</v>
      </c>
      <c r="D100" s="40" t="s">
        <v>199</v>
      </c>
      <c r="E100" s="43">
        <v>154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336</v>
      </c>
      <c r="C101" s="40" t="s">
        <v>45</v>
      </c>
      <c r="D101" s="40" t="s">
        <v>197</v>
      </c>
      <c r="E101" s="43">
        <v>147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335</v>
      </c>
      <c r="C102" s="40" t="s">
        <v>67</v>
      </c>
      <c r="D102" s="40" t="s">
        <v>205</v>
      </c>
      <c r="E102" s="43">
        <v>144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325</v>
      </c>
      <c r="C103" s="40" t="s">
        <v>169</v>
      </c>
      <c r="D103" s="40" t="s">
        <v>203</v>
      </c>
      <c r="E103" s="43">
        <v>137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333</v>
      </c>
      <c r="C104" s="40" t="s">
        <v>56</v>
      </c>
      <c r="D104" s="40" t="s">
        <v>201</v>
      </c>
      <c r="E104" s="43">
        <v>127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334</v>
      </c>
      <c r="C105" s="40" t="s">
        <v>26</v>
      </c>
      <c r="D105" s="40" t="s">
        <v>199</v>
      </c>
      <c r="E105" s="43">
        <v>113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331</v>
      </c>
      <c r="C106" s="40" t="s">
        <v>53</v>
      </c>
      <c r="D106" s="40" t="s">
        <v>197</v>
      </c>
      <c r="E106" s="43">
        <v>102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343</v>
      </c>
      <c r="C107" s="40" t="s">
        <v>113</v>
      </c>
      <c r="D107" s="40" t="s">
        <v>200</v>
      </c>
      <c r="E107" s="43">
        <v>101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451</v>
      </c>
      <c r="C108" s="40" t="s">
        <v>72</v>
      </c>
      <c r="D108" s="40" t="s">
        <v>209</v>
      </c>
      <c r="E108" s="43">
        <v>70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339</v>
      </c>
      <c r="C109" s="40" t="s">
        <v>21</v>
      </c>
      <c r="D109" s="40" t="s">
        <v>206</v>
      </c>
      <c r="E109" s="43">
        <v>69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269</v>
      </c>
      <c r="C110" s="40" t="s">
        <v>133</v>
      </c>
      <c r="D110" s="40" t="s">
        <v>210</v>
      </c>
      <c r="E110" s="43">
        <v>57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342</v>
      </c>
      <c r="C111" s="40" t="s">
        <v>22</v>
      </c>
      <c r="D111" s="40" t="s">
        <v>199</v>
      </c>
      <c r="E111" s="43">
        <v>54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341</v>
      </c>
      <c r="C112" s="40" t="s">
        <v>52</v>
      </c>
      <c r="D112" s="40" t="s">
        <v>205</v>
      </c>
      <c r="E112" s="43">
        <v>52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346</v>
      </c>
      <c r="C113" s="40" t="s">
        <v>95</v>
      </c>
      <c r="D113" s="40" t="s">
        <v>200</v>
      </c>
      <c r="E113" s="43">
        <v>46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344</v>
      </c>
      <c r="C114" s="40" t="s">
        <v>18</v>
      </c>
      <c r="D114" s="40" t="s">
        <v>199</v>
      </c>
      <c r="E114" s="43">
        <v>42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330</v>
      </c>
      <c r="C115" s="40" t="s">
        <v>127</v>
      </c>
      <c r="D115" s="40" t="s">
        <v>206</v>
      </c>
      <c r="E115" s="43">
        <v>34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348</v>
      </c>
      <c r="C116" s="40" t="s">
        <v>78</v>
      </c>
      <c r="D116" s="40" t="s">
        <v>205</v>
      </c>
      <c r="E116" s="43">
        <v>32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338</v>
      </c>
      <c r="C117" s="40" t="s">
        <v>39</v>
      </c>
      <c r="D117" s="40" t="s">
        <v>205</v>
      </c>
      <c r="E117" s="43">
        <v>31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72</v>
      </c>
      <c r="B118" s="88" t="s">
        <v>449</v>
      </c>
      <c r="C118" s="40" t="s">
        <v>90</v>
      </c>
      <c r="D118" s="40" t="s">
        <v>200</v>
      </c>
      <c r="E118" s="43">
        <v>31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349</v>
      </c>
      <c r="C119" s="40" t="s">
        <v>32</v>
      </c>
      <c r="D119" s="40" t="s">
        <v>205</v>
      </c>
      <c r="E119" s="43">
        <v>24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337</v>
      </c>
      <c r="C120" s="40" t="s">
        <v>76</v>
      </c>
      <c r="D120" s="40" t="s">
        <v>205</v>
      </c>
      <c r="E120" s="43">
        <v>20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424" priority="15">
      <formula>OR($C$5="秋まき小麦",$C$5="春まき小麦",AND($C$5="てんさい",$D$5="10a当たり収量"))</formula>
    </cfRule>
  </conditionalFormatting>
  <conditionalFormatting sqref="A18:D18">
    <cfRule type="expression" dxfId="423" priority="2">
      <formula>AND($C$18="北海道",$A$18=6)</formula>
    </cfRule>
    <cfRule type="expression" dxfId="422" priority="5">
      <formula>AND($C$18="北海道",$A$18&gt;6)</formula>
    </cfRule>
  </conditionalFormatting>
  <conditionalFormatting sqref="A13:E13 A14:B17">
    <cfRule type="expression" dxfId="421" priority="12">
      <formula>$C$5="てんさい"</formula>
    </cfRule>
  </conditionalFormatting>
  <conditionalFormatting sqref="A13:E13">
    <cfRule type="expression" dxfId="420" priority="7">
      <formula>AND($C$5="てんさい",OR($D$5="収穫量",$D$5="作付面積"))</formula>
    </cfRule>
    <cfRule type="expression" dxfId="419" priority="21">
      <formula>$C$13="北海道"</formula>
    </cfRule>
  </conditionalFormatting>
  <conditionalFormatting sqref="A14:E14">
    <cfRule type="expression" dxfId="418" priority="17">
      <formula>$C$14="北海道"</formula>
    </cfRule>
  </conditionalFormatting>
  <conditionalFormatting sqref="A14:E18">
    <cfRule type="expression" dxfId="417" priority="13">
      <formula>AND($C$5="てんさい",OR($D$5="収穫量",$D$5="作付面積"))</formula>
    </cfRule>
  </conditionalFormatting>
  <conditionalFormatting sqref="A16:E16">
    <cfRule type="expression" dxfId="416" priority="22">
      <formula>$C$16="北海道"</formula>
    </cfRule>
  </conditionalFormatting>
  <conditionalFormatting sqref="A17:E19">
    <cfRule type="expression" dxfId="415" priority="19">
      <formula>$C$17="北海道"</formula>
    </cfRule>
  </conditionalFormatting>
  <conditionalFormatting sqref="C13">
    <cfRule type="expression" dxfId="414" priority="3">
      <formula>AND($C$5="てんさい",OR($D$5="作付面積",$D$5="収穫量"))</formula>
    </cfRule>
  </conditionalFormatting>
  <conditionalFormatting sqref="C18">
    <cfRule type="expression" dxfId="413" priority="4">
      <formula>$C$18="北海道"</formula>
    </cfRule>
  </conditionalFormatting>
  <conditionalFormatting sqref="C5:D5">
    <cfRule type="expression" dxfId="412" priority="18">
      <formula>$K$4="-"</formula>
    </cfRule>
  </conditionalFormatting>
  <conditionalFormatting sqref="D11:D18">
    <cfRule type="expression" dxfId="411" priority="10">
      <formula>$D$5="10a当たり収量"</formula>
    </cfRule>
  </conditionalFormatting>
  <conditionalFormatting sqref="D12:D19 E12">
    <cfRule type="expression" dxfId="410" priority="24">
      <formula>$D$5="10a当たり収量"</formula>
    </cfRule>
  </conditionalFormatting>
  <conditionalFormatting sqref="D13:D18">
    <cfRule type="expression" dxfId="409" priority="14">
      <formula>OR($C$5="秋まき小麦",$C$5="春まき小麦")</formula>
    </cfRule>
  </conditionalFormatting>
  <conditionalFormatting sqref="D24:D40">
    <cfRule type="expression" dxfId="408" priority="9">
      <formula>$D$5="10a当たり収量"</formula>
    </cfRule>
  </conditionalFormatting>
  <conditionalFormatting sqref="E9:E19">
    <cfRule type="expression" dxfId="407" priority="25">
      <formula>OR($D$5="10a当たり収量",$C$5="秋まき小麦",$C$5="春まき小麦")</formula>
    </cfRule>
  </conditionalFormatting>
  <conditionalFormatting sqref="E11">
    <cfRule type="expression" dxfId="406" priority="1">
      <formula>$E$11="準備中"</formula>
    </cfRule>
  </conditionalFormatting>
  <conditionalFormatting sqref="E13">
    <cfRule type="expression" dxfId="405" priority="6">
      <formula>$E$11=""</formula>
    </cfRule>
    <cfRule type="expression" dxfId="404" priority="11">
      <formula>$D$5="10a当たり収量"</formula>
    </cfRule>
  </conditionalFormatting>
  <conditionalFormatting sqref="E13:E14 B13:B17 A15 C15:E15">
    <cfRule type="expression" dxfId="403" priority="20">
      <formula>$C$15="北海道"</formula>
    </cfRule>
  </conditionalFormatting>
  <conditionalFormatting sqref="E22:E40">
    <cfRule type="expression" dxfId="402" priority="8">
      <formula>$D$5="10a当たり収量"</formula>
    </cfRule>
  </conditionalFormatting>
  <conditionalFormatting sqref="J8:J20 J22:J28">
    <cfRule type="expression" dxfId="401" priority="23">
      <formula>$D$5="10a当たり収量"</formula>
    </cfRule>
  </conditionalFormatting>
  <conditionalFormatting sqref="K7:K28">
    <cfRule type="expression" dxfId="4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46:B120 B26:B36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5F193-66CE-419F-8D88-42E034BD0940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19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217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256</v>
      </c>
      <c r="D7" s="113"/>
      <c r="E7" s="54"/>
      <c r="H7" s="25"/>
      <c r="I7" s="114" t="s">
        <v>471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361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366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291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339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386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386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190</v>
      </c>
      <c r="C26" s="29" t="s">
        <v>205</v>
      </c>
      <c r="D26" s="67">
        <v>429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422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262</v>
      </c>
      <c r="C28" s="29" t="s">
        <v>203</v>
      </c>
      <c r="D28" s="67">
        <v>417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190</v>
      </c>
      <c r="C29" s="29" t="s">
        <v>197</v>
      </c>
      <c r="D29" s="67">
        <v>393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201</v>
      </c>
      <c r="D30" s="67">
        <v>382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263</v>
      </c>
      <c r="C31" s="29" t="s">
        <v>198</v>
      </c>
      <c r="D31" s="67">
        <v>343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193</v>
      </c>
      <c r="C32" s="29" t="s">
        <v>199</v>
      </c>
      <c r="D32" s="67">
        <v>327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7</v>
      </c>
      <c r="B33" s="100" t="s">
        <v>195</v>
      </c>
      <c r="C33" s="29" t="s">
        <v>200</v>
      </c>
      <c r="D33" s="67">
        <v>327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194</v>
      </c>
      <c r="C34" s="29" t="s">
        <v>206</v>
      </c>
      <c r="D34" s="67">
        <v>262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264</v>
      </c>
      <c r="C35" s="29" t="s">
        <v>209</v>
      </c>
      <c r="D35" s="67">
        <v>247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196</v>
      </c>
      <c r="C36" s="29" t="s">
        <v>210</v>
      </c>
      <c r="D36" s="67">
        <v>222</v>
      </c>
      <c r="E36" s="30" t="s">
        <v>15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15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460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193</v>
      </c>
      <c r="C46" s="71" t="s">
        <v>66</v>
      </c>
      <c r="D46" s="40" t="s">
        <v>205</v>
      </c>
      <c r="E46" s="41">
        <v>516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191</v>
      </c>
      <c r="C47" s="40" t="s">
        <v>91</v>
      </c>
      <c r="D47" s="40" t="s">
        <v>204</v>
      </c>
      <c r="E47" s="41">
        <v>490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302</v>
      </c>
      <c r="C48" s="71" t="s">
        <v>16</v>
      </c>
      <c r="D48" s="40" t="s">
        <v>205</v>
      </c>
      <c r="E48" s="41">
        <v>484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196</v>
      </c>
      <c r="C49" s="71" t="s">
        <v>70</v>
      </c>
      <c r="D49" s="40" t="s">
        <v>205</v>
      </c>
      <c r="E49" s="41">
        <v>475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443</v>
      </c>
      <c r="C50" s="40" t="s">
        <v>93</v>
      </c>
      <c r="D50" s="40" t="s">
        <v>204</v>
      </c>
      <c r="E50" s="41">
        <v>463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262</v>
      </c>
      <c r="C51" s="40" t="s">
        <v>155</v>
      </c>
      <c r="D51" s="40" t="s">
        <v>203</v>
      </c>
      <c r="E51" s="41">
        <v>454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190</v>
      </c>
      <c r="C52" s="40" t="s">
        <v>154</v>
      </c>
      <c r="D52" s="40" t="s">
        <v>203</v>
      </c>
      <c r="E52" s="41">
        <v>450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30</v>
      </c>
      <c r="D53" s="40" t="s">
        <v>197</v>
      </c>
      <c r="E53" s="41">
        <v>446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8</v>
      </c>
      <c r="B54" s="88" t="s">
        <v>445</v>
      </c>
      <c r="C54" s="40" t="s">
        <v>99</v>
      </c>
      <c r="D54" s="40" t="s">
        <v>204</v>
      </c>
      <c r="E54" s="41">
        <v>446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266</v>
      </c>
      <c r="C55" s="40" t="s">
        <v>19</v>
      </c>
      <c r="D55" s="40" t="s">
        <v>204</v>
      </c>
      <c r="E55" s="41">
        <v>442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310</v>
      </c>
      <c r="C56" s="40" t="s">
        <v>74</v>
      </c>
      <c r="D56" s="40" t="s">
        <v>205</v>
      </c>
      <c r="E56" s="41">
        <v>437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288</v>
      </c>
      <c r="C57" s="40" t="s">
        <v>71</v>
      </c>
      <c r="D57" s="40" t="s">
        <v>205</v>
      </c>
      <c r="E57" s="41">
        <v>435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264</v>
      </c>
      <c r="C58" s="40" t="s">
        <v>89</v>
      </c>
      <c r="D58" s="40" t="s">
        <v>204</v>
      </c>
      <c r="E58" s="41">
        <v>428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265</v>
      </c>
      <c r="C59" s="40" t="s">
        <v>111</v>
      </c>
      <c r="D59" s="40" t="s">
        <v>204</v>
      </c>
      <c r="E59" s="41">
        <v>427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280</v>
      </c>
      <c r="C60" s="40" t="s">
        <v>164</v>
      </c>
      <c r="D60" s="40" t="s">
        <v>203</v>
      </c>
      <c r="E60" s="41">
        <v>419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305</v>
      </c>
      <c r="C61" s="40" t="s">
        <v>20</v>
      </c>
      <c r="D61" s="40" t="s">
        <v>199</v>
      </c>
      <c r="E61" s="41">
        <v>416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16</v>
      </c>
      <c r="B62" s="88" t="s">
        <v>299</v>
      </c>
      <c r="C62" s="40" t="s">
        <v>88</v>
      </c>
      <c r="D62" s="40" t="s">
        <v>204</v>
      </c>
      <c r="E62" s="41">
        <v>416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16</v>
      </c>
      <c r="B63" s="88" t="s">
        <v>263</v>
      </c>
      <c r="C63" s="40" t="s">
        <v>169</v>
      </c>
      <c r="D63" s="40" t="s">
        <v>203</v>
      </c>
      <c r="E63" s="41">
        <v>416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192</v>
      </c>
      <c r="C64" s="40" t="s">
        <v>142</v>
      </c>
      <c r="D64" s="40" t="s">
        <v>203</v>
      </c>
      <c r="E64" s="41">
        <v>414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319</v>
      </c>
      <c r="C65" s="40" t="s">
        <v>51</v>
      </c>
      <c r="D65" s="40" t="s">
        <v>197</v>
      </c>
      <c r="E65" s="41">
        <v>411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311</v>
      </c>
      <c r="C66" s="40" t="s">
        <v>106</v>
      </c>
      <c r="D66" s="40" t="s">
        <v>200</v>
      </c>
      <c r="E66" s="41">
        <v>408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12</v>
      </c>
      <c r="D67" s="40" t="s">
        <v>204</v>
      </c>
      <c r="E67" s="41">
        <v>407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22</v>
      </c>
      <c r="B68" s="88" t="s">
        <v>313</v>
      </c>
      <c r="C68" s="40" t="s">
        <v>125</v>
      </c>
      <c r="D68" s="40" t="s">
        <v>201</v>
      </c>
      <c r="E68" s="41">
        <v>407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189</v>
      </c>
      <c r="C69" s="40" t="s">
        <v>26</v>
      </c>
      <c r="D69" s="40" t="s">
        <v>199</v>
      </c>
      <c r="E69" s="41">
        <v>404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300</v>
      </c>
      <c r="C70" s="40" t="s">
        <v>86</v>
      </c>
      <c r="D70" s="40" t="s">
        <v>204</v>
      </c>
      <c r="E70" s="41">
        <v>403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301</v>
      </c>
      <c r="C71" s="40" t="s">
        <v>110</v>
      </c>
      <c r="D71" s="40" t="s">
        <v>200</v>
      </c>
      <c r="E71" s="41">
        <v>402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446</v>
      </c>
      <c r="C72" s="40" t="s">
        <v>43</v>
      </c>
      <c r="D72" s="40" t="s">
        <v>197</v>
      </c>
      <c r="E72" s="41">
        <v>397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27</v>
      </c>
      <c r="B73" s="88" t="s">
        <v>289</v>
      </c>
      <c r="C73" s="40" t="s">
        <v>160</v>
      </c>
      <c r="D73" s="40" t="s">
        <v>203</v>
      </c>
      <c r="E73" s="41">
        <v>397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313</v>
      </c>
      <c r="C74" s="40" t="s">
        <v>128</v>
      </c>
      <c r="D74" s="40" t="s">
        <v>201</v>
      </c>
      <c r="E74" s="41">
        <v>391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309</v>
      </c>
      <c r="C75" s="40" t="s">
        <v>39</v>
      </c>
      <c r="D75" s="40" t="s">
        <v>205</v>
      </c>
      <c r="E75" s="43">
        <v>388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444</v>
      </c>
      <c r="C76" s="40" t="s">
        <v>96</v>
      </c>
      <c r="D76" s="40" t="s">
        <v>204</v>
      </c>
      <c r="E76" s="43">
        <v>380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316</v>
      </c>
      <c r="C77" s="40" t="s">
        <v>53</v>
      </c>
      <c r="D77" s="40" t="s">
        <v>197</v>
      </c>
      <c r="E77" s="41">
        <v>378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307</v>
      </c>
      <c r="C78" s="40" t="s">
        <v>40</v>
      </c>
      <c r="D78" s="40" t="s">
        <v>197</v>
      </c>
      <c r="E78" s="43">
        <v>373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323</v>
      </c>
      <c r="C79" s="40" t="s">
        <v>52</v>
      </c>
      <c r="D79" s="40" t="s">
        <v>205</v>
      </c>
      <c r="E79" s="43">
        <v>371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322</v>
      </c>
      <c r="C80" s="40" t="s">
        <v>108</v>
      </c>
      <c r="D80" s="40" t="s">
        <v>200</v>
      </c>
      <c r="E80" s="43">
        <v>368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339</v>
      </c>
      <c r="C81" s="40" t="s">
        <v>116</v>
      </c>
      <c r="D81" s="40" t="s">
        <v>200</v>
      </c>
      <c r="E81" s="43">
        <v>361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303</v>
      </c>
      <c r="C82" s="40" t="s">
        <v>120</v>
      </c>
      <c r="D82" s="40" t="s">
        <v>201</v>
      </c>
      <c r="E82" s="43">
        <v>357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317</v>
      </c>
      <c r="C83" s="40" t="s">
        <v>115</v>
      </c>
      <c r="D83" s="40" t="s">
        <v>200</v>
      </c>
      <c r="E83" s="43">
        <v>354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308</v>
      </c>
      <c r="C84" s="40" t="s">
        <v>56</v>
      </c>
      <c r="D84" s="40" t="s">
        <v>201</v>
      </c>
      <c r="E84" s="43">
        <v>353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314</v>
      </c>
      <c r="C85" s="40" t="s">
        <v>123</v>
      </c>
      <c r="D85" s="40" t="s">
        <v>201</v>
      </c>
      <c r="E85" s="43">
        <v>351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279</v>
      </c>
      <c r="C86" s="40" t="s">
        <v>11</v>
      </c>
      <c r="D86" s="40" t="s">
        <v>199</v>
      </c>
      <c r="E86" s="43">
        <v>350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306</v>
      </c>
      <c r="C87" s="40" t="s">
        <v>87</v>
      </c>
      <c r="D87" s="40" t="s">
        <v>204</v>
      </c>
      <c r="E87" s="43">
        <v>348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317</v>
      </c>
      <c r="C88" s="40" t="s">
        <v>29</v>
      </c>
      <c r="D88" s="40" t="s">
        <v>199</v>
      </c>
      <c r="E88" s="43">
        <v>329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332</v>
      </c>
      <c r="C89" s="40" t="s">
        <v>114</v>
      </c>
      <c r="D89" s="40" t="s">
        <v>200</v>
      </c>
      <c r="E89" s="43">
        <v>323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267</v>
      </c>
      <c r="C90" s="40" t="s">
        <v>10</v>
      </c>
      <c r="D90" s="40" t="s">
        <v>203</v>
      </c>
      <c r="E90" s="43">
        <v>321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45</v>
      </c>
      <c r="B91" s="88" t="s">
        <v>326</v>
      </c>
      <c r="C91" s="40" t="s">
        <v>54</v>
      </c>
      <c r="D91" s="40" t="s">
        <v>200</v>
      </c>
      <c r="E91" s="43">
        <v>321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45</v>
      </c>
      <c r="B92" s="88" t="s">
        <v>334</v>
      </c>
      <c r="C92" s="40" t="s">
        <v>107</v>
      </c>
      <c r="D92" s="40" t="s">
        <v>200</v>
      </c>
      <c r="E92" s="43">
        <v>321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337</v>
      </c>
      <c r="C93" s="40" t="s">
        <v>45</v>
      </c>
      <c r="D93" s="40" t="s">
        <v>197</v>
      </c>
      <c r="E93" s="43">
        <v>320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328</v>
      </c>
      <c r="C94" s="40" t="s">
        <v>27</v>
      </c>
      <c r="D94" s="40" t="s">
        <v>205</v>
      </c>
      <c r="E94" s="43">
        <v>318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49</v>
      </c>
      <c r="B95" s="88" t="s">
        <v>318</v>
      </c>
      <c r="C95" s="40" t="s">
        <v>22</v>
      </c>
      <c r="D95" s="40" t="s">
        <v>199</v>
      </c>
      <c r="E95" s="43">
        <v>318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342</v>
      </c>
      <c r="C96" s="40" t="s">
        <v>57</v>
      </c>
      <c r="D96" s="40" t="s">
        <v>198</v>
      </c>
      <c r="E96" s="43">
        <v>307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334</v>
      </c>
      <c r="C97" s="40" t="s">
        <v>113</v>
      </c>
      <c r="D97" s="40" t="s">
        <v>200</v>
      </c>
      <c r="E97" s="43">
        <v>306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321</v>
      </c>
      <c r="C98" s="40" t="s">
        <v>134</v>
      </c>
      <c r="D98" s="40" t="s">
        <v>206</v>
      </c>
      <c r="E98" s="43">
        <v>299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325</v>
      </c>
      <c r="C99" s="40" t="s">
        <v>13</v>
      </c>
      <c r="D99" s="40" t="s">
        <v>199</v>
      </c>
      <c r="E99" s="43">
        <v>296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327</v>
      </c>
      <c r="C100" s="40" t="s">
        <v>0</v>
      </c>
      <c r="D100" s="40" t="s">
        <v>209</v>
      </c>
      <c r="E100" s="43">
        <v>288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55</v>
      </c>
      <c r="B101" s="88" t="s">
        <v>281</v>
      </c>
      <c r="C101" s="40" t="s">
        <v>129</v>
      </c>
      <c r="D101" s="40" t="s">
        <v>206</v>
      </c>
      <c r="E101" s="43">
        <v>288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324</v>
      </c>
      <c r="C102" s="40" t="s">
        <v>38</v>
      </c>
      <c r="D102" s="40" t="s">
        <v>200</v>
      </c>
      <c r="E102" s="43">
        <v>276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73</v>
      </c>
      <c r="D103" s="40" t="s">
        <v>209</v>
      </c>
      <c r="E103" s="43">
        <v>275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346</v>
      </c>
      <c r="C104" s="40" t="s">
        <v>75</v>
      </c>
      <c r="D104" s="40" t="s">
        <v>209</v>
      </c>
      <c r="E104" s="43">
        <v>273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338</v>
      </c>
      <c r="C105" s="40" t="s">
        <v>67</v>
      </c>
      <c r="D105" s="40" t="s">
        <v>205</v>
      </c>
      <c r="E105" s="43">
        <v>267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448</v>
      </c>
      <c r="C106" s="40" t="s">
        <v>132</v>
      </c>
      <c r="D106" s="40" t="s">
        <v>206</v>
      </c>
      <c r="E106" s="43">
        <v>265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449</v>
      </c>
      <c r="C107" s="40" t="s">
        <v>18</v>
      </c>
      <c r="D107" s="40" t="s">
        <v>199</v>
      </c>
      <c r="E107" s="43">
        <v>263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333</v>
      </c>
      <c r="C108" s="40" t="s">
        <v>36</v>
      </c>
      <c r="D108" s="40" t="s">
        <v>200</v>
      </c>
      <c r="E108" s="43">
        <v>259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447</v>
      </c>
      <c r="C109" s="40" t="s">
        <v>76</v>
      </c>
      <c r="D109" s="40" t="s">
        <v>205</v>
      </c>
      <c r="E109" s="43">
        <v>250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342</v>
      </c>
      <c r="C110" s="40" t="s">
        <v>109</v>
      </c>
      <c r="D110" s="40" t="s">
        <v>205</v>
      </c>
      <c r="E110" s="43">
        <v>239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312</v>
      </c>
      <c r="C111" s="40" t="s">
        <v>130</v>
      </c>
      <c r="D111" s="40" t="s">
        <v>206</v>
      </c>
      <c r="E111" s="43">
        <v>227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335</v>
      </c>
      <c r="C112" s="40" t="s">
        <v>46</v>
      </c>
      <c r="D112" s="40" t="s">
        <v>205</v>
      </c>
      <c r="E112" s="43">
        <v>220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340</v>
      </c>
      <c r="C113" s="40" t="s">
        <v>133</v>
      </c>
      <c r="D113" s="40" t="s">
        <v>210</v>
      </c>
      <c r="E113" s="43">
        <v>219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344</v>
      </c>
      <c r="C114" s="40" t="s">
        <v>21</v>
      </c>
      <c r="D114" s="40" t="s">
        <v>206</v>
      </c>
      <c r="E114" s="43">
        <v>216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343</v>
      </c>
      <c r="C115" s="40" t="s">
        <v>48</v>
      </c>
      <c r="D115" s="40" t="s">
        <v>197</v>
      </c>
      <c r="E115" s="43">
        <v>215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347</v>
      </c>
      <c r="C116" s="40" t="s">
        <v>95</v>
      </c>
      <c r="D116" s="40" t="s">
        <v>200</v>
      </c>
      <c r="E116" s="43">
        <v>202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351</v>
      </c>
      <c r="C117" s="40" t="s">
        <v>72</v>
      </c>
      <c r="D117" s="40" t="s">
        <v>209</v>
      </c>
      <c r="E117" s="43">
        <v>179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348</v>
      </c>
      <c r="C118" s="40" t="s">
        <v>78</v>
      </c>
      <c r="D118" s="40" t="s">
        <v>205</v>
      </c>
      <c r="E118" s="43">
        <v>178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451</v>
      </c>
      <c r="C119" s="40" t="s">
        <v>5</v>
      </c>
      <c r="D119" s="40" t="s">
        <v>200</v>
      </c>
      <c r="E119" s="43">
        <v>171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353</v>
      </c>
      <c r="C120" s="40" t="s">
        <v>32</v>
      </c>
      <c r="D120" s="40" t="s">
        <v>205</v>
      </c>
      <c r="E120" s="43">
        <v>150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349</v>
      </c>
      <c r="C121" s="40" t="s">
        <v>90</v>
      </c>
      <c r="D121" s="40" t="s">
        <v>200</v>
      </c>
      <c r="E121" s="43">
        <v>112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330</v>
      </c>
      <c r="C122" s="40" t="s">
        <v>127</v>
      </c>
      <c r="D122" s="40" t="s">
        <v>206</v>
      </c>
      <c r="E122" s="43">
        <v>110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350</v>
      </c>
      <c r="C123" s="40" t="s">
        <v>77</v>
      </c>
      <c r="D123" s="40" t="s">
        <v>209</v>
      </c>
      <c r="E123" s="43">
        <v>41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399" priority="15">
      <formula>OR($C$5="秋まき小麦",$C$5="春まき小麦",AND($C$5="てんさい",$D$5="10a当たり収量"))</formula>
    </cfRule>
  </conditionalFormatting>
  <conditionalFormatting sqref="A18:D18">
    <cfRule type="expression" dxfId="398" priority="2">
      <formula>AND($C$18="北海道",$A$18=6)</formula>
    </cfRule>
    <cfRule type="expression" dxfId="397" priority="5">
      <formula>AND($C$18="北海道",$A$18&gt;6)</formula>
    </cfRule>
  </conditionalFormatting>
  <conditionalFormatting sqref="A13:E13 A14:B17">
    <cfRule type="expression" dxfId="396" priority="12">
      <formula>$C$5="てんさい"</formula>
    </cfRule>
  </conditionalFormatting>
  <conditionalFormatting sqref="A13:E13">
    <cfRule type="expression" dxfId="395" priority="7">
      <formula>AND($C$5="てんさい",OR($D$5="収穫量",$D$5="作付面積"))</formula>
    </cfRule>
    <cfRule type="expression" dxfId="394" priority="21">
      <formula>$C$13="北海道"</formula>
    </cfRule>
  </conditionalFormatting>
  <conditionalFormatting sqref="A14:E14">
    <cfRule type="expression" dxfId="393" priority="17">
      <formula>$C$14="北海道"</formula>
    </cfRule>
  </conditionalFormatting>
  <conditionalFormatting sqref="A14:E18">
    <cfRule type="expression" dxfId="392" priority="13">
      <formula>AND($C$5="てんさい",OR($D$5="収穫量",$D$5="作付面積"))</formula>
    </cfRule>
  </conditionalFormatting>
  <conditionalFormatting sqref="A16:E16">
    <cfRule type="expression" dxfId="391" priority="22">
      <formula>$C$16="北海道"</formula>
    </cfRule>
  </conditionalFormatting>
  <conditionalFormatting sqref="A17:E19">
    <cfRule type="expression" dxfId="390" priority="19">
      <formula>$C$17="北海道"</formula>
    </cfRule>
  </conditionalFormatting>
  <conditionalFormatting sqref="C13">
    <cfRule type="expression" dxfId="389" priority="3">
      <formula>AND($C$5="てんさい",OR($D$5="作付面積",$D$5="収穫量"))</formula>
    </cfRule>
  </conditionalFormatting>
  <conditionalFormatting sqref="C18">
    <cfRule type="expression" dxfId="388" priority="4">
      <formula>$C$18="北海道"</formula>
    </cfRule>
  </conditionalFormatting>
  <conditionalFormatting sqref="C5:D5">
    <cfRule type="expression" dxfId="387" priority="18">
      <formula>$K$4="-"</formula>
    </cfRule>
  </conditionalFormatting>
  <conditionalFormatting sqref="D11:D18">
    <cfRule type="expression" dxfId="386" priority="10">
      <formula>$D$5="10a当たり収量"</formula>
    </cfRule>
  </conditionalFormatting>
  <conditionalFormatting sqref="D12:D19 E12">
    <cfRule type="expression" dxfId="385" priority="24">
      <formula>$D$5="10a当たり収量"</formula>
    </cfRule>
  </conditionalFormatting>
  <conditionalFormatting sqref="D13:D18">
    <cfRule type="expression" dxfId="384" priority="14">
      <formula>OR($C$5="秋まき小麦",$C$5="春まき小麦")</formula>
    </cfRule>
  </conditionalFormatting>
  <conditionalFormatting sqref="D24:D40">
    <cfRule type="expression" dxfId="383" priority="9">
      <formula>$D$5="10a当たり収量"</formula>
    </cfRule>
  </conditionalFormatting>
  <conditionalFormatting sqref="E9:E19">
    <cfRule type="expression" dxfId="382" priority="25">
      <formula>OR($D$5="10a当たり収量",$C$5="秋まき小麦",$C$5="春まき小麦")</formula>
    </cfRule>
  </conditionalFormatting>
  <conditionalFormatting sqref="E11">
    <cfRule type="expression" dxfId="381" priority="1">
      <formula>$E$11="準備中"</formula>
    </cfRule>
  </conditionalFormatting>
  <conditionalFormatting sqref="E13">
    <cfRule type="expression" dxfId="380" priority="6">
      <formula>$E$11=""</formula>
    </cfRule>
    <cfRule type="expression" dxfId="379" priority="11">
      <formula>$D$5="10a当たり収量"</formula>
    </cfRule>
  </conditionalFormatting>
  <conditionalFormatting sqref="E13:E14 B13:B17 A15 C15:E15">
    <cfRule type="expression" dxfId="378" priority="20">
      <formula>$C$15="北海道"</formula>
    </cfRule>
  </conditionalFormatting>
  <conditionalFormatting sqref="E22:E40">
    <cfRule type="expression" dxfId="377" priority="8">
      <formula>$D$5="10a当たり収量"</formula>
    </cfRule>
  </conditionalFormatting>
  <conditionalFormatting sqref="J8:J20 J22:J28">
    <cfRule type="expression" dxfId="376" priority="23">
      <formula>$D$5="10a当たり収量"</formula>
    </cfRule>
  </conditionalFormatting>
  <conditionalFormatting sqref="K7:K28">
    <cfRule type="expression" dxfId="3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6 B46:B123" numberStoredAsText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5600E-D18D-41ED-8DAA-DA13F509E038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218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153900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30.4</v>
      </c>
      <c r="E13" s="30">
        <v>46800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229</v>
      </c>
      <c r="D14" s="69">
        <v>7.5</v>
      </c>
      <c r="E14" s="30">
        <v>11600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230</v>
      </c>
      <c r="D15" s="69">
        <v>6</v>
      </c>
      <c r="E15" s="30">
        <v>9260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242</v>
      </c>
      <c r="D16" s="69">
        <v>5.2</v>
      </c>
      <c r="E16" s="30">
        <v>8040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193</v>
      </c>
      <c r="C17" s="34" t="s">
        <v>241</v>
      </c>
      <c r="D17" s="70">
        <v>4.8</v>
      </c>
      <c r="E17" s="63">
        <v>7350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46800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27.8</v>
      </c>
      <c r="E26" s="30">
        <v>13000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21.6</v>
      </c>
      <c r="E27" s="30">
        <v>10100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19</v>
      </c>
      <c r="E28" s="30">
        <v>8880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204</v>
      </c>
      <c r="D29" s="67">
        <v>10.1</v>
      </c>
      <c r="E29" s="30">
        <v>4740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6.6</v>
      </c>
      <c r="E30" s="30">
        <v>3110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199</v>
      </c>
      <c r="D31" s="67">
        <v>4.0999999999999996</v>
      </c>
      <c r="E31" s="30">
        <v>1920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201</v>
      </c>
      <c r="D32" s="67">
        <v>4</v>
      </c>
      <c r="E32" s="30">
        <v>1870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209</v>
      </c>
      <c r="D33" s="67">
        <v>3.5</v>
      </c>
      <c r="E33" s="30">
        <v>1640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206</v>
      </c>
      <c r="D34" s="67">
        <v>1.8</v>
      </c>
      <c r="E34" s="30">
        <v>864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1.2</v>
      </c>
      <c r="E35" s="30">
        <v>566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0.2</v>
      </c>
      <c r="E36" s="30">
        <v>73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202</v>
      </c>
      <c r="D37" s="67">
        <v>0.1</v>
      </c>
      <c r="E37" s="30">
        <v>53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282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2710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36</v>
      </c>
      <c r="D47" s="40" t="s">
        <v>200</v>
      </c>
      <c r="E47" s="41">
        <v>2460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16</v>
      </c>
      <c r="D48" s="40" t="s">
        <v>205</v>
      </c>
      <c r="E48" s="41">
        <v>2200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71</v>
      </c>
      <c r="D49" s="40" t="s">
        <v>205</v>
      </c>
      <c r="E49" s="41">
        <v>2080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10</v>
      </c>
      <c r="D50" s="40" t="s">
        <v>203</v>
      </c>
      <c r="E50" s="41">
        <v>2020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27</v>
      </c>
      <c r="D51" s="40" t="s">
        <v>205</v>
      </c>
      <c r="E51" s="41">
        <v>1350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6</v>
      </c>
      <c r="B52" s="88" t="s">
        <v>194</v>
      </c>
      <c r="C52" s="40" t="s">
        <v>155</v>
      </c>
      <c r="D52" s="40" t="s">
        <v>203</v>
      </c>
      <c r="E52" s="41">
        <v>1350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263</v>
      </c>
      <c r="C53" s="40" t="s">
        <v>160</v>
      </c>
      <c r="D53" s="40" t="s">
        <v>203</v>
      </c>
      <c r="E53" s="41">
        <v>1270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12</v>
      </c>
      <c r="D54" s="40" t="s">
        <v>204</v>
      </c>
      <c r="E54" s="41">
        <v>1250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195</v>
      </c>
      <c r="C55" s="40" t="s">
        <v>114</v>
      </c>
      <c r="D55" s="40" t="s">
        <v>200</v>
      </c>
      <c r="E55" s="41">
        <v>1190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264</v>
      </c>
      <c r="C56" s="40" t="s">
        <v>144</v>
      </c>
      <c r="D56" s="40" t="s">
        <v>203</v>
      </c>
      <c r="E56" s="41">
        <v>977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125</v>
      </c>
      <c r="D57" s="40" t="s">
        <v>201</v>
      </c>
      <c r="E57" s="41">
        <v>873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289</v>
      </c>
      <c r="C58" s="40" t="s">
        <v>154</v>
      </c>
      <c r="D58" s="40" t="s">
        <v>203</v>
      </c>
      <c r="E58" s="41">
        <v>842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299</v>
      </c>
      <c r="C59" s="40" t="s">
        <v>107</v>
      </c>
      <c r="D59" s="40" t="s">
        <v>200</v>
      </c>
      <c r="E59" s="41">
        <v>832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300</v>
      </c>
      <c r="C60" s="40" t="s">
        <v>106</v>
      </c>
      <c r="D60" s="40" t="s">
        <v>200</v>
      </c>
      <c r="E60" s="41">
        <v>800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267</v>
      </c>
      <c r="C61" s="40" t="s">
        <v>5</v>
      </c>
      <c r="D61" s="40" t="s">
        <v>200</v>
      </c>
      <c r="E61" s="41">
        <v>784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16</v>
      </c>
      <c r="B62" s="88" t="s">
        <v>266</v>
      </c>
      <c r="C62" s="40" t="s">
        <v>164</v>
      </c>
      <c r="D62" s="40" t="s">
        <v>203</v>
      </c>
      <c r="E62" s="41">
        <v>784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40</v>
      </c>
      <c r="D63" s="40" t="s">
        <v>197</v>
      </c>
      <c r="E63" s="41">
        <v>772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52</v>
      </c>
      <c r="D64" s="40" t="s">
        <v>205</v>
      </c>
      <c r="E64" s="41">
        <v>730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113</v>
      </c>
      <c r="D65" s="40" t="s">
        <v>200</v>
      </c>
      <c r="E65" s="41">
        <v>712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288</v>
      </c>
      <c r="C66" s="40" t="s">
        <v>66</v>
      </c>
      <c r="D66" s="40" t="s">
        <v>205</v>
      </c>
      <c r="E66" s="41">
        <v>664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70</v>
      </c>
      <c r="D67" s="40" t="s">
        <v>205</v>
      </c>
      <c r="E67" s="41">
        <v>648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280</v>
      </c>
      <c r="C68" s="40" t="s">
        <v>38</v>
      </c>
      <c r="D68" s="40" t="s">
        <v>200</v>
      </c>
      <c r="E68" s="41">
        <v>627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279</v>
      </c>
      <c r="C69" s="40" t="s">
        <v>53</v>
      </c>
      <c r="D69" s="40" t="s">
        <v>197</v>
      </c>
      <c r="E69" s="41">
        <v>620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305</v>
      </c>
      <c r="C70" s="40" t="s">
        <v>123</v>
      </c>
      <c r="D70" s="40" t="s">
        <v>201</v>
      </c>
      <c r="E70" s="41">
        <v>583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445</v>
      </c>
      <c r="C71" s="40" t="s">
        <v>111</v>
      </c>
      <c r="D71" s="40" t="s">
        <v>204</v>
      </c>
      <c r="E71" s="41">
        <v>577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443</v>
      </c>
      <c r="C72" s="40" t="s">
        <v>30</v>
      </c>
      <c r="D72" s="40" t="s">
        <v>197</v>
      </c>
      <c r="E72" s="41">
        <v>558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307</v>
      </c>
      <c r="C73" s="40" t="s">
        <v>162</v>
      </c>
      <c r="D73" s="40" t="s">
        <v>203</v>
      </c>
      <c r="E73" s="41">
        <v>546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306</v>
      </c>
      <c r="C74" s="40" t="s">
        <v>51</v>
      </c>
      <c r="D74" s="40" t="s">
        <v>197</v>
      </c>
      <c r="E74" s="41">
        <v>541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444</v>
      </c>
      <c r="C75" s="40" t="s">
        <v>0</v>
      </c>
      <c r="D75" s="40" t="s">
        <v>209</v>
      </c>
      <c r="E75" s="43">
        <v>537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447</v>
      </c>
      <c r="C76" s="40" t="s">
        <v>86</v>
      </c>
      <c r="D76" s="40" t="s">
        <v>204</v>
      </c>
      <c r="E76" s="43">
        <v>524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311</v>
      </c>
      <c r="C77" s="40" t="s">
        <v>161</v>
      </c>
      <c r="D77" s="40" t="s">
        <v>203</v>
      </c>
      <c r="E77" s="41">
        <v>483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312</v>
      </c>
      <c r="C78" s="40" t="s">
        <v>2</v>
      </c>
      <c r="D78" s="40" t="s">
        <v>209</v>
      </c>
      <c r="E78" s="43">
        <v>447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310</v>
      </c>
      <c r="C79" s="40" t="s">
        <v>75</v>
      </c>
      <c r="D79" s="40" t="s">
        <v>209</v>
      </c>
      <c r="E79" s="43">
        <v>442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309</v>
      </c>
      <c r="C80" s="40" t="s">
        <v>76</v>
      </c>
      <c r="D80" s="40" t="s">
        <v>205</v>
      </c>
      <c r="E80" s="43">
        <v>439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308</v>
      </c>
      <c r="C81" s="40" t="s">
        <v>43</v>
      </c>
      <c r="D81" s="40" t="s">
        <v>197</v>
      </c>
      <c r="E81" s="43">
        <v>434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315</v>
      </c>
      <c r="C82" s="40" t="s">
        <v>19</v>
      </c>
      <c r="D82" s="40" t="s">
        <v>204</v>
      </c>
      <c r="E82" s="43">
        <v>433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314</v>
      </c>
      <c r="C83" s="40" t="s">
        <v>87</v>
      </c>
      <c r="D83" s="40" t="s">
        <v>204</v>
      </c>
      <c r="E83" s="43">
        <v>414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319</v>
      </c>
      <c r="C84" s="40" t="s">
        <v>147</v>
      </c>
      <c r="D84" s="40" t="s">
        <v>203</v>
      </c>
      <c r="E84" s="43">
        <v>402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316</v>
      </c>
      <c r="C85" s="40" t="s">
        <v>91</v>
      </c>
      <c r="D85" s="40" t="s">
        <v>204</v>
      </c>
      <c r="E85" s="43">
        <v>396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313</v>
      </c>
      <c r="C86" s="40" t="s">
        <v>153</v>
      </c>
      <c r="D86" s="40" t="s">
        <v>203</v>
      </c>
      <c r="E86" s="43">
        <v>391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281</v>
      </c>
      <c r="C87" s="40" t="s">
        <v>29</v>
      </c>
      <c r="D87" s="40" t="s">
        <v>199</v>
      </c>
      <c r="E87" s="43">
        <v>387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317</v>
      </c>
      <c r="C88" s="40" t="s">
        <v>46</v>
      </c>
      <c r="D88" s="40" t="s">
        <v>205</v>
      </c>
      <c r="E88" s="43">
        <v>381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318</v>
      </c>
      <c r="C89" s="40" t="s">
        <v>129</v>
      </c>
      <c r="D89" s="40" t="s">
        <v>206</v>
      </c>
      <c r="E89" s="43">
        <v>359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446</v>
      </c>
      <c r="C90" s="40" t="s">
        <v>74</v>
      </c>
      <c r="D90" s="40" t="s">
        <v>205</v>
      </c>
      <c r="E90" s="43">
        <v>344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322</v>
      </c>
      <c r="C91" s="40" t="s">
        <v>31</v>
      </c>
      <c r="D91" s="40" t="s">
        <v>199</v>
      </c>
      <c r="E91" s="43">
        <v>328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320</v>
      </c>
      <c r="C92" s="40" t="s">
        <v>128</v>
      </c>
      <c r="D92" s="40" t="s">
        <v>201</v>
      </c>
      <c r="E92" s="43">
        <v>324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321</v>
      </c>
      <c r="C93" s="40" t="s">
        <v>84</v>
      </c>
      <c r="D93" s="40" t="s">
        <v>205</v>
      </c>
      <c r="E93" s="43">
        <v>315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448</v>
      </c>
      <c r="C94" s="40" t="s">
        <v>169</v>
      </c>
      <c r="D94" s="40" t="s">
        <v>203</v>
      </c>
      <c r="E94" s="43">
        <v>302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327</v>
      </c>
      <c r="C95" s="40" t="s">
        <v>89</v>
      </c>
      <c r="D95" s="40" t="s">
        <v>204</v>
      </c>
      <c r="E95" s="43">
        <v>292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323</v>
      </c>
      <c r="C96" s="40" t="s">
        <v>26</v>
      </c>
      <c r="D96" s="40" t="s">
        <v>199</v>
      </c>
      <c r="E96" s="43">
        <v>282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325</v>
      </c>
      <c r="C97" s="40" t="s">
        <v>97</v>
      </c>
      <c r="D97" s="40" t="s">
        <v>200</v>
      </c>
      <c r="E97" s="43">
        <v>269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324</v>
      </c>
      <c r="C98" s="40" t="s">
        <v>18</v>
      </c>
      <c r="D98" s="40" t="s">
        <v>199</v>
      </c>
      <c r="E98" s="43">
        <v>265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157</v>
      </c>
      <c r="D99" s="40" t="s">
        <v>203</v>
      </c>
      <c r="E99" s="43">
        <v>263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327</v>
      </c>
      <c r="C100" s="40" t="s">
        <v>145</v>
      </c>
      <c r="D100" s="40" t="s">
        <v>203</v>
      </c>
      <c r="E100" s="43">
        <v>257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329</v>
      </c>
      <c r="C101" s="40" t="s">
        <v>88</v>
      </c>
      <c r="D101" s="40" t="s">
        <v>204</v>
      </c>
      <c r="E101" s="43">
        <v>244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332</v>
      </c>
      <c r="C102" s="40" t="s">
        <v>85</v>
      </c>
      <c r="D102" s="40" t="s">
        <v>205</v>
      </c>
      <c r="E102" s="43">
        <v>215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333</v>
      </c>
      <c r="C103" s="40" t="s">
        <v>57</v>
      </c>
      <c r="D103" s="40" t="s">
        <v>198</v>
      </c>
      <c r="E103" s="43">
        <v>205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342</v>
      </c>
      <c r="C104" s="40" t="s">
        <v>99</v>
      </c>
      <c r="D104" s="40" t="s">
        <v>204</v>
      </c>
      <c r="E104" s="43">
        <v>196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330</v>
      </c>
      <c r="C105" s="40" t="s">
        <v>130</v>
      </c>
      <c r="D105" s="40" t="s">
        <v>206</v>
      </c>
      <c r="E105" s="43">
        <v>194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334</v>
      </c>
      <c r="C106" s="40" t="s">
        <v>109</v>
      </c>
      <c r="D106" s="40" t="s">
        <v>205</v>
      </c>
      <c r="E106" s="43">
        <v>193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338</v>
      </c>
      <c r="C107" s="40" t="s">
        <v>54</v>
      </c>
      <c r="D107" s="40" t="s">
        <v>200</v>
      </c>
      <c r="E107" s="43">
        <v>191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330</v>
      </c>
      <c r="C108" s="40" t="s">
        <v>13</v>
      </c>
      <c r="D108" s="40" t="s">
        <v>199</v>
      </c>
      <c r="E108" s="43">
        <v>186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450</v>
      </c>
      <c r="C109" s="40" t="s">
        <v>110</v>
      </c>
      <c r="D109" s="40" t="s">
        <v>200</v>
      </c>
      <c r="E109" s="43">
        <v>182</v>
      </c>
      <c r="H109" s="36"/>
      <c r="I109" s="36"/>
      <c r="J109" s="36"/>
      <c r="K109" s="36"/>
      <c r="L109" s="74"/>
    </row>
    <row r="110" spans="1:12" ht="15" customHeight="1">
      <c r="A110" s="105">
        <v>64</v>
      </c>
      <c r="B110" s="88" t="s">
        <v>340</v>
      </c>
      <c r="C110" s="40" t="s">
        <v>93</v>
      </c>
      <c r="D110" s="40" t="s">
        <v>204</v>
      </c>
      <c r="E110" s="43">
        <v>182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336</v>
      </c>
      <c r="C111" s="40" t="s">
        <v>121</v>
      </c>
      <c r="D111" s="40" t="s">
        <v>200</v>
      </c>
      <c r="E111" s="43">
        <v>172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338</v>
      </c>
      <c r="C112" s="40" t="s">
        <v>166</v>
      </c>
      <c r="D112" s="40" t="s">
        <v>203</v>
      </c>
      <c r="E112" s="43">
        <v>167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337</v>
      </c>
      <c r="C113" s="40" t="s">
        <v>64</v>
      </c>
      <c r="D113" s="40" t="s">
        <v>198</v>
      </c>
      <c r="E113" s="43">
        <v>166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350</v>
      </c>
      <c r="C114" s="40" t="s">
        <v>98</v>
      </c>
      <c r="D114" s="40" t="s">
        <v>200</v>
      </c>
      <c r="E114" s="43">
        <v>163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449</v>
      </c>
      <c r="C115" s="40" t="s">
        <v>11</v>
      </c>
      <c r="D115" s="40" t="s">
        <v>199</v>
      </c>
      <c r="E115" s="43">
        <v>149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346</v>
      </c>
      <c r="C116" s="40" t="s">
        <v>60</v>
      </c>
      <c r="D116" s="40" t="s">
        <v>198</v>
      </c>
      <c r="E116" s="43">
        <v>139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341</v>
      </c>
      <c r="C117" s="40" t="s">
        <v>156</v>
      </c>
      <c r="D117" s="40" t="s">
        <v>203</v>
      </c>
      <c r="E117" s="43">
        <v>135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335</v>
      </c>
      <c r="C118" s="40" t="s">
        <v>105</v>
      </c>
      <c r="D118" s="40" t="s">
        <v>200</v>
      </c>
      <c r="E118" s="43">
        <v>134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351</v>
      </c>
      <c r="C119" s="40" t="s">
        <v>96</v>
      </c>
      <c r="D119" s="40" t="s">
        <v>204</v>
      </c>
      <c r="E119" s="43">
        <v>133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343</v>
      </c>
      <c r="C120" s="40" t="s">
        <v>20</v>
      </c>
      <c r="D120" s="40" t="s">
        <v>199</v>
      </c>
      <c r="E120" s="43">
        <v>131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348</v>
      </c>
      <c r="C121" s="40" t="s">
        <v>127</v>
      </c>
      <c r="D121" s="40" t="s">
        <v>206</v>
      </c>
      <c r="E121" s="43">
        <v>126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345</v>
      </c>
      <c r="C122" s="40" t="s">
        <v>67</v>
      </c>
      <c r="D122" s="40" t="s">
        <v>205</v>
      </c>
      <c r="E122" s="43">
        <v>122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349</v>
      </c>
      <c r="C123" s="40" t="s">
        <v>73</v>
      </c>
      <c r="D123" s="40" t="s">
        <v>209</v>
      </c>
      <c r="E123" s="43">
        <v>119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344</v>
      </c>
      <c r="C124" s="40" t="s">
        <v>80</v>
      </c>
      <c r="D124" s="40" t="s">
        <v>205</v>
      </c>
      <c r="E124" s="43">
        <v>114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451</v>
      </c>
      <c r="C125" s="40" t="s">
        <v>39</v>
      </c>
      <c r="D125" s="40" t="s">
        <v>205</v>
      </c>
      <c r="E125" s="43">
        <v>110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347</v>
      </c>
      <c r="C126" s="40" t="s">
        <v>48</v>
      </c>
      <c r="D126" s="40" t="s">
        <v>197</v>
      </c>
      <c r="E126" s="43">
        <v>106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358</v>
      </c>
      <c r="C127" s="40" t="s">
        <v>158</v>
      </c>
      <c r="D127" s="40" t="s">
        <v>203</v>
      </c>
      <c r="E127" s="43">
        <v>100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356</v>
      </c>
      <c r="C128" s="40" t="s">
        <v>90</v>
      </c>
      <c r="D128" s="40" t="s">
        <v>200</v>
      </c>
      <c r="E128" s="43">
        <v>99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353</v>
      </c>
      <c r="C129" s="40" t="s">
        <v>132</v>
      </c>
      <c r="D129" s="40" t="s">
        <v>206</v>
      </c>
      <c r="E129" s="43">
        <v>94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354</v>
      </c>
      <c r="C130" s="40" t="s">
        <v>108</v>
      </c>
      <c r="D130" s="40" t="s">
        <v>200</v>
      </c>
      <c r="E130" s="43">
        <v>92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356</v>
      </c>
      <c r="C131" s="40" t="s">
        <v>22</v>
      </c>
      <c r="D131" s="40" t="s">
        <v>199</v>
      </c>
      <c r="E131" s="43">
        <v>89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86</v>
      </c>
      <c r="B132" s="88" t="s">
        <v>357</v>
      </c>
      <c r="C132" s="40" t="s">
        <v>83</v>
      </c>
      <c r="D132" s="40" t="s">
        <v>205</v>
      </c>
      <c r="E132" s="43">
        <v>89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352</v>
      </c>
      <c r="C133" s="40" t="s">
        <v>24</v>
      </c>
      <c r="D133" s="40" t="s">
        <v>199</v>
      </c>
      <c r="E133" s="43">
        <v>84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269</v>
      </c>
      <c r="C134" s="40" t="s">
        <v>45</v>
      </c>
      <c r="D134" s="40" t="s">
        <v>197</v>
      </c>
      <c r="E134" s="43">
        <v>74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363</v>
      </c>
      <c r="C135" s="40" t="s">
        <v>78</v>
      </c>
      <c r="D135" s="40" t="s">
        <v>205</v>
      </c>
      <c r="E135" s="43">
        <v>65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361</v>
      </c>
      <c r="C136" s="40" t="s">
        <v>103</v>
      </c>
      <c r="D136" s="40" t="s">
        <v>204</v>
      </c>
      <c r="E136" s="43">
        <v>62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364</v>
      </c>
      <c r="C137" s="40" t="s">
        <v>133</v>
      </c>
      <c r="D137" s="40" t="s">
        <v>210</v>
      </c>
      <c r="E137" s="43">
        <v>59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360</v>
      </c>
      <c r="C138" s="40" t="s">
        <v>72</v>
      </c>
      <c r="D138" s="40" t="s">
        <v>209</v>
      </c>
      <c r="E138" s="43">
        <v>55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359</v>
      </c>
      <c r="C139" s="40" t="s">
        <v>102</v>
      </c>
      <c r="D139" s="40" t="s">
        <v>200</v>
      </c>
      <c r="E139" s="43">
        <v>51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452</v>
      </c>
      <c r="C140" s="40" t="s">
        <v>100</v>
      </c>
      <c r="D140" s="40" t="s">
        <v>200</v>
      </c>
      <c r="E140" s="43">
        <v>46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368</v>
      </c>
      <c r="C141" s="40" t="s">
        <v>82</v>
      </c>
      <c r="D141" s="40" t="s">
        <v>205</v>
      </c>
      <c r="E141" s="43">
        <v>44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367</v>
      </c>
      <c r="C142" s="40" t="s">
        <v>77</v>
      </c>
      <c r="D142" s="40" t="s">
        <v>209</v>
      </c>
      <c r="E142" s="43">
        <v>43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366</v>
      </c>
      <c r="C143" s="40" t="s">
        <v>65</v>
      </c>
      <c r="D143" s="40" t="s">
        <v>198</v>
      </c>
      <c r="E143" s="43">
        <v>41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371</v>
      </c>
      <c r="C144" s="40" t="s">
        <v>95</v>
      </c>
      <c r="D144" s="40" t="s">
        <v>200</v>
      </c>
      <c r="E144" s="43">
        <v>40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269</v>
      </c>
      <c r="C145" s="40" t="s">
        <v>21</v>
      </c>
      <c r="D145" s="40" t="s">
        <v>206</v>
      </c>
      <c r="E145" s="43">
        <v>39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100</v>
      </c>
      <c r="B146" s="88" t="s">
        <v>365</v>
      </c>
      <c r="C146" s="40" t="s">
        <v>23</v>
      </c>
      <c r="D146" s="40" t="s">
        <v>201</v>
      </c>
      <c r="E146" s="43">
        <v>39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369</v>
      </c>
      <c r="C147" s="40" t="s">
        <v>174</v>
      </c>
      <c r="D147" s="40" t="s">
        <v>202</v>
      </c>
      <c r="E147" s="43">
        <v>38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370</v>
      </c>
      <c r="C148" s="40" t="s">
        <v>104</v>
      </c>
      <c r="D148" s="40" t="s">
        <v>204</v>
      </c>
      <c r="E148" s="43">
        <v>25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372</v>
      </c>
      <c r="C149" s="40" t="s">
        <v>32</v>
      </c>
      <c r="D149" s="40" t="s">
        <v>205</v>
      </c>
      <c r="E149" s="43">
        <v>14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104</v>
      </c>
      <c r="B150" s="88" t="s">
        <v>269</v>
      </c>
      <c r="C150" s="40" t="s">
        <v>131</v>
      </c>
      <c r="D150" s="40" t="s">
        <v>210</v>
      </c>
      <c r="E150" s="43">
        <v>14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373</v>
      </c>
      <c r="C151" s="40" t="s">
        <v>28</v>
      </c>
      <c r="D151" s="40" t="s">
        <v>205</v>
      </c>
      <c r="E151" s="43">
        <v>10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453</v>
      </c>
      <c r="C152" s="40" t="s">
        <v>120</v>
      </c>
      <c r="D152" s="40" t="s">
        <v>201</v>
      </c>
      <c r="E152" s="43">
        <v>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374" priority="15">
      <formula>OR($C$5="秋まき小麦",$C$5="春まき小麦",AND($C$5="てんさい",$D$5="10a当たり収量"))</formula>
    </cfRule>
  </conditionalFormatting>
  <conditionalFormatting sqref="A18:D18">
    <cfRule type="expression" dxfId="373" priority="2">
      <formula>AND($C$18="北海道",$A$18=6)</formula>
    </cfRule>
    <cfRule type="expression" dxfId="372" priority="5">
      <formula>AND($C$18="北海道",$A$18&gt;6)</formula>
    </cfRule>
  </conditionalFormatting>
  <conditionalFormatting sqref="A13:E13 A14:B17">
    <cfRule type="expression" dxfId="371" priority="12">
      <formula>$C$5="てんさい"</formula>
    </cfRule>
  </conditionalFormatting>
  <conditionalFormatting sqref="A13:E13">
    <cfRule type="expression" dxfId="370" priority="7">
      <formula>AND($C$5="てんさい",OR($D$5="収穫量",$D$5="作付面積"))</formula>
    </cfRule>
    <cfRule type="expression" dxfId="369" priority="21">
      <formula>$C$13="北海道"</formula>
    </cfRule>
  </conditionalFormatting>
  <conditionalFormatting sqref="A14:E14">
    <cfRule type="expression" dxfId="368" priority="17">
      <formula>$C$14="北海道"</formula>
    </cfRule>
  </conditionalFormatting>
  <conditionalFormatting sqref="A14:E18">
    <cfRule type="expression" dxfId="367" priority="13">
      <formula>AND($C$5="てんさい",OR($D$5="収穫量",$D$5="作付面積"))</formula>
    </cfRule>
  </conditionalFormatting>
  <conditionalFormatting sqref="A16:E16">
    <cfRule type="expression" dxfId="366" priority="22">
      <formula>$C$16="北海道"</formula>
    </cfRule>
  </conditionalFormatting>
  <conditionalFormatting sqref="A17:E19">
    <cfRule type="expression" dxfId="365" priority="19">
      <formula>$C$17="北海道"</formula>
    </cfRule>
  </conditionalFormatting>
  <conditionalFormatting sqref="C13">
    <cfRule type="expression" dxfId="364" priority="3">
      <formula>AND($C$5="てんさい",OR($D$5="作付面積",$D$5="収穫量"))</formula>
    </cfRule>
  </conditionalFormatting>
  <conditionalFormatting sqref="C18">
    <cfRule type="expression" dxfId="363" priority="4">
      <formula>$C$18="北海道"</formula>
    </cfRule>
  </conditionalFormatting>
  <conditionalFormatting sqref="C5:D5">
    <cfRule type="expression" dxfId="362" priority="18">
      <formula>$K$4="-"</formula>
    </cfRule>
  </conditionalFormatting>
  <conditionalFormatting sqref="D11:D18">
    <cfRule type="expression" dxfId="361" priority="10">
      <formula>$D$5="10a当たり収量"</formula>
    </cfRule>
  </conditionalFormatting>
  <conditionalFormatting sqref="D12:D19 E12">
    <cfRule type="expression" dxfId="360" priority="24">
      <formula>$D$5="10a当たり収量"</formula>
    </cfRule>
  </conditionalFormatting>
  <conditionalFormatting sqref="D13:D18">
    <cfRule type="expression" dxfId="359" priority="14">
      <formula>OR($C$5="秋まき小麦",$C$5="春まき小麦")</formula>
    </cfRule>
  </conditionalFormatting>
  <conditionalFormatting sqref="D24:D40">
    <cfRule type="expression" dxfId="358" priority="9">
      <formula>$D$5="10a当たり収量"</formula>
    </cfRule>
  </conditionalFormatting>
  <conditionalFormatting sqref="E9:E19">
    <cfRule type="expression" dxfId="357" priority="25">
      <formula>OR($D$5="10a当たり収量",$C$5="秋まき小麦",$C$5="春まき小麦")</formula>
    </cfRule>
  </conditionalFormatting>
  <conditionalFormatting sqref="E11">
    <cfRule type="expression" dxfId="356" priority="1">
      <formula>$E$11="準備中"</formula>
    </cfRule>
  </conditionalFormatting>
  <conditionalFormatting sqref="E13">
    <cfRule type="expression" dxfId="355" priority="6">
      <formula>$E$11=""</formula>
    </cfRule>
    <cfRule type="expression" dxfId="354" priority="11">
      <formula>$D$5="10a当たり収量"</formula>
    </cfRule>
  </conditionalFormatting>
  <conditionalFormatting sqref="E13:E14 B13:B17 A15 C15:E15">
    <cfRule type="expression" dxfId="353" priority="20">
      <formula>$C$15="北海道"</formula>
    </cfRule>
  </conditionalFormatting>
  <conditionalFormatting sqref="E22:E40">
    <cfRule type="expression" dxfId="352" priority="8">
      <formula>$D$5="10a当たり収量"</formula>
    </cfRule>
  </conditionalFormatting>
  <conditionalFormatting sqref="J8:J20 J22:J28">
    <cfRule type="expression" dxfId="351" priority="23">
      <formula>$D$5="10a当たり収量"</formula>
    </cfRule>
  </conditionalFormatting>
  <conditionalFormatting sqref="K7:K28">
    <cfRule type="expression" dxfId="3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7 B46:B152" numberStoredAsText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C79FE-A60E-4242-AFED-B481F0A6E332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218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252400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52.5</v>
      </c>
      <c r="E13" s="30">
        <v>132400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229</v>
      </c>
      <c r="D14" s="69">
        <v>7.5</v>
      </c>
      <c r="E14" s="30">
        <v>18900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195</v>
      </c>
      <c r="C15" s="34" t="s">
        <v>230</v>
      </c>
      <c r="D15" s="69">
        <v>4.5</v>
      </c>
      <c r="E15" s="30">
        <v>11300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190</v>
      </c>
      <c r="C16" s="34" t="s">
        <v>243</v>
      </c>
      <c r="D16" s="69">
        <v>3.6</v>
      </c>
      <c r="E16" s="30">
        <v>9090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191</v>
      </c>
      <c r="C17" s="34" t="s">
        <v>242</v>
      </c>
      <c r="D17" s="70">
        <v>3.5</v>
      </c>
      <c r="E17" s="63">
        <v>8920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132400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31</v>
      </c>
      <c r="E26" s="30">
        <v>41100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21.6</v>
      </c>
      <c r="E27" s="30">
        <v>28600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17.399999999999999</v>
      </c>
      <c r="E28" s="30">
        <v>23000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204</v>
      </c>
      <c r="D29" s="67">
        <v>10.7</v>
      </c>
      <c r="E29" s="30">
        <v>14200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6.9</v>
      </c>
      <c r="E30" s="30">
        <v>9070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194</v>
      </c>
      <c r="C31" s="29" t="s">
        <v>201</v>
      </c>
      <c r="D31" s="67">
        <v>3.6</v>
      </c>
      <c r="E31" s="30">
        <v>4770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193</v>
      </c>
      <c r="C32" s="29" t="s">
        <v>199</v>
      </c>
      <c r="D32" s="67">
        <v>3.5</v>
      </c>
      <c r="E32" s="30">
        <v>4620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209</v>
      </c>
      <c r="D33" s="67">
        <v>3.1</v>
      </c>
      <c r="E33" s="30">
        <v>4060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206</v>
      </c>
      <c r="D34" s="67">
        <v>1.1000000000000001</v>
      </c>
      <c r="E34" s="30">
        <v>1450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198</v>
      </c>
      <c r="D35" s="67">
        <v>0.9</v>
      </c>
      <c r="E35" s="30">
        <v>1240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210</v>
      </c>
      <c r="D36" s="67">
        <v>0.1</v>
      </c>
      <c r="E36" s="30">
        <v>197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202</v>
      </c>
      <c r="D37" s="67">
        <v>0.1</v>
      </c>
      <c r="E37" s="30">
        <v>128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282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142</v>
      </c>
      <c r="D46" s="40" t="s">
        <v>203</v>
      </c>
      <c r="E46" s="41">
        <v>8710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10</v>
      </c>
      <c r="D47" s="40" t="s">
        <v>203</v>
      </c>
      <c r="E47" s="41">
        <v>6950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16</v>
      </c>
      <c r="D48" s="40" t="s">
        <v>205</v>
      </c>
      <c r="E48" s="41">
        <v>6840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36</v>
      </c>
      <c r="D49" s="40" t="s">
        <v>200</v>
      </c>
      <c r="E49" s="41">
        <v>6170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71</v>
      </c>
      <c r="D50" s="40" t="s">
        <v>205</v>
      </c>
      <c r="E50" s="41">
        <v>5540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155</v>
      </c>
      <c r="D51" s="40" t="s">
        <v>203</v>
      </c>
      <c r="E51" s="41">
        <v>4440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27</v>
      </c>
      <c r="D52" s="40" t="s">
        <v>205</v>
      </c>
      <c r="E52" s="41">
        <v>3930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160</v>
      </c>
      <c r="D53" s="40" t="s">
        <v>203</v>
      </c>
      <c r="E53" s="41">
        <v>3820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114</v>
      </c>
      <c r="D54" s="40" t="s">
        <v>200</v>
      </c>
      <c r="E54" s="41">
        <v>3520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264</v>
      </c>
      <c r="C55" s="40" t="s">
        <v>144</v>
      </c>
      <c r="D55" s="40" t="s">
        <v>203</v>
      </c>
      <c r="E55" s="41">
        <v>3410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263</v>
      </c>
      <c r="C56" s="40" t="s">
        <v>12</v>
      </c>
      <c r="D56" s="40" t="s">
        <v>204</v>
      </c>
      <c r="E56" s="41">
        <v>3400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266</v>
      </c>
      <c r="C57" s="40" t="s">
        <v>154</v>
      </c>
      <c r="D57" s="40" t="s">
        <v>203</v>
      </c>
      <c r="E57" s="41">
        <v>2380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267</v>
      </c>
      <c r="C58" s="40" t="s">
        <v>106</v>
      </c>
      <c r="D58" s="40" t="s">
        <v>200</v>
      </c>
      <c r="E58" s="41">
        <v>2360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289</v>
      </c>
      <c r="C59" s="40" t="s">
        <v>125</v>
      </c>
      <c r="D59" s="40" t="s">
        <v>201</v>
      </c>
      <c r="E59" s="41">
        <v>2260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265</v>
      </c>
      <c r="C60" s="40" t="s">
        <v>164</v>
      </c>
      <c r="D60" s="40" t="s">
        <v>203</v>
      </c>
      <c r="E60" s="41">
        <v>2250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40</v>
      </c>
      <c r="D61" s="40" t="s">
        <v>197</v>
      </c>
      <c r="E61" s="41">
        <v>2220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66</v>
      </c>
      <c r="D62" s="40" t="s">
        <v>205</v>
      </c>
      <c r="E62" s="41">
        <v>2150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302</v>
      </c>
      <c r="C63" s="40" t="s">
        <v>107</v>
      </c>
      <c r="D63" s="40" t="s">
        <v>200</v>
      </c>
      <c r="E63" s="41">
        <v>2090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303</v>
      </c>
      <c r="C64" s="40" t="s">
        <v>113</v>
      </c>
      <c r="D64" s="40" t="s">
        <v>200</v>
      </c>
      <c r="E64" s="41">
        <v>2070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280</v>
      </c>
      <c r="C65" s="40" t="s">
        <v>52</v>
      </c>
      <c r="D65" s="40" t="s">
        <v>205</v>
      </c>
      <c r="E65" s="41">
        <v>2020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300</v>
      </c>
      <c r="C66" s="40" t="s">
        <v>70</v>
      </c>
      <c r="D66" s="40" t="s">
        <v>205</v>
      </c>
      <c r="E66" s="41">
        <v>1830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30</v>
      </c>
      <c r="D67" s="40" t="s">
        <v>197</v>
      </c>
      <c r="E67" s="41">
        <v>1750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443</v>
      </c>
      <c r="C68" s="40" t="s">
        <v>111</v>
      </c>
      <c r="D68" s="40" t="s">
        <v>204</v>
      </c>
      <c r="E68" s="41">
        <v>1740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444</v>
      </c>
      <c r="C69" s="40" t="s">
        <v>5</v>
      </c>
      <c r="D69" s="40" t="s">
        <v>200</v>
      </c>
      <c r="E69" s="41">
        <v>1730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279</v>
      </c>
      <c r="C70" s="40" t="s">
        <v>53</v>
      </c>
      <c r="D70" s="40" t="s">
        <v>197</v>
      </c>
      <c r="E70" s="41">
        <v>1700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306</v>
      </c>
      <c r="C71" s="40" t="s">
        <v>162</v>
      </c>
      <c r="D71" s="40" t="s">
        <v>203</v>
      </c>
      <c r="E71" s="41">
        <v>1660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307</v>
      </c>
      <c r="C72" s="40" t="s">
        <v>51</v>
      </c>
      <c r="D72" s="40" t="s">
        <v>197</v>
      </c>
      <c r="E72" s="41">
        <v>1620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288</v>
      </c>
      <c r="C73" s="40" t="s">
        <v>38</v>
      </c>
      <c r="D73" s="40" t="s">
        <v>200</v>
      </c>
      <c r="E73" s="41">
        <v>1560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288</v>
      </c>
      <c r="C74" s="40" t="s">
        <v>0</v>
      </c>
      <c r="D74" s="40" t="s">
        <v>209</v>
      </c>
      <c r="E74" s="41">
        <v>1530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445</v>
      </c>
      <c r="C75" s="40" t="s">
        <v>161</v>
      </c>
      <c r="D75" s="40" t="s">
        <v>203</v>
      </c>
      <c r="E75" s="43">
        <v>1510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446</v>
      </c>
      <c r="C76" s="40" t="s">
        <v>86</v>
      </c>
      <c r="D76" s="40" t="s">
        <v>204</v>
      </c>
      <c r="E76" s="43">
        <v>1480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123</v>
      </c>
      <c r="D77" s="40" t="s">
        <v>201</v>
      </c>
      <c r="E77" s="41">
        <v>1470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308</v>
      </c>
      <c r="C78" s="40" t="s">
        <v>91</v>
      </c>
      <c r="D78" s="40" t="s">
        <v>204</v>
      </c>
      <c r="E78" s="43">
        <v>1450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308</v>
      </c>
      <c r="C79" s="40" t="s">
        <v>43</v>
      </c>
      <c r="D79" s="40" t="s">
        <v>197</v>
      </c>
      <c r="E79" s="43">
        <v>1380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312</v>
      </c>
      <c r="C80" s="40" t="s">
        <v>19</v>
      </c>
      <c r="D80" s="40" t="s">
        <v>204</v>
      </c>
      <c r="E80" s="43">
        <v>1290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447</v>
      </c>
      <c r="C81" s="40" t="s">
        <v>147</v>
      </c>
      <c r="D81" s="40" t="s">
        <v>203</v>
      </c>
      <c r="E81" s="43">
        <v>1270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314</v>
      </c>
      <c r="C82" s="40" t="s">
        <v>76</v>
      </c>
      <c r="D82" s="40" t="s">
        <v>205</v>
      </c>
      <c r="E82" s="43">
        <v>1220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281</v>
      </c>
      <c r="C83" s="40" t="s">
        <v>87</v>
      </c>
      <c r="D83" s="40" t="s">
        <v>204</v>
      </c>
      <c r="E83" s="43">
        <v>1190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311</v>
      </c>
      <c r="C84" s="40" t="s">
        <v>153</v>
      </c>
      <c r="D84" s="40" t="s">
        <v>203</v>
      </c>
      <c r="E84" s="43">
        <v>1180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322</v>
      </c>
      <c r="C85" s="40" t="s">
        <v>46</v>
      </c>
      <c r="D85" s="40" t="s">
        <v>205</v>
      </c>
      <c r="E85" s="43">
        <v>1060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318</v>
      </c>
      <c r="C86" s="40" t="s">
        <v>75</v>
      </c>
      <c r="D86" s="40" t="s">
        <v>209</v>
      </c>
      <c r="E86" s="43">
        <v>1050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316</v>
      </c>
      <c r="C87" s="40" t="s">
        <v>89</v>
      </c>
      <c r="D87" s="40" t="s">
        <v>204</v>
      </c>
      <c r="E87" s="43">
        <v>1040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315</v>
      </c>
      <c r="C88" s="40" t="s">
        <v>2</v>
      </c>
      <c r="D88" s="40" t="s">
        <v>209</v>
      </c>
      <c r="E88" s="43">
        <v>1010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29</v>
      </c>
      <c r="D89" s="40" t="s">
        <v>199</v>
      </c>
      <c r="E89" s="43">
        <v>971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320</v>
      </c>
      <c r="C90" s="40" t="s">
        <v>26</v>
      </c>
      <c r="D90" s="40" t="s">
        <v>199</v>
      </c>
      <c r="E90" s="43">
        <v>925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321</v>
      </c>
      <c r="C91" s="40" t="s">
        <v>169</v>
      </c>
      <c r="D91" s="40" t="s">
        <v>203</v>
      </c>
      <c r="E91" s="43">
        <v>831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317</v>
      </c>
      <c r="C92" s="40" t="s">
        <v>128</v>
      </c>
      <c r="D92" s="40" t="s">
        <v>201</v>
      </c>
      <c r="E92" s="43">
        <v>814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323</v>
      </c>
      <c r="C93" s="40" t="s">
        <v>88</v>
      </c>
      <c r="D93" s="40" t="s">
        <v>204</v>
      </c>
      <c r="E93" s="43">
        <v>800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324</v>
      </c>
      <c r="C94" s="40" t="s">
        <v>157</v>
      </c>
      <c r="D94" s="40" t="s">
        <v>203</v>
      </c>
      <c r="E94" s="43">
        <v>765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326</v>
      </c>
      <c r="C95" s="40" t="s">
        <v>84</v>
      </c>
      <c r="D95" s="40" t="s">
        <v>205</v>
      </c>
      <c r="E95" s="43">
        <v>764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448</v>
      </c>
      <c r="C96" s="40" t="s">
        <v>145</v>
      </c>
      <c r="D96" s="40" t="s">
        <v>203</v>
      </c>
      <c r="E96" s="43">
        <v>730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327</v>
      </c>
      <c r="C97" s="40" t="s">
        <v>31</v>
      </c>
      <c r="D97" s="40" t="s">
        <v>199</v>
      </c>
      <c r="E97" s="43">
        <v>692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336</v>
      </c>
      <c r="C98" s="40" t="s">
        <v>99</v>
      </c>
      <c r="D98" s="40" t="s">
        <v>204</v>
      </c>
      <c r="E98" s="43">
        <v>613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281</v>
      </c>
      <c r="C99" s="40" t="s">
        <v>74</v>
      </c>
      <c r="D99" s="40" t="s">
        <v>205</v>
      </c>
      <c r="E99" s="43">
        <v>611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325</v>
      </c>
      <c r="C100" s="40" t="s">
        <v>129</v>
      </c>
      <c r="D100" s="40" t="s">
        <v>206</v>
      </c>
      <c r="E100" s="43">
        <v>593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333</v>
      </c>
      <c r="C101" s="40" t="s">
        <v>54</v>
      </c>
      <c r="D101" s="40" t="s">
        <v>200</v>
      </c>
      <c r="E101" s="43">
        <v>592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330</v>
      </c>
      <c r="C102" s="40" t="s">
        <v>85</v>
      </c>
      <c r="D102" s="40" t="s">
        <v>205</v>
      </c>
      <c r="E102" s="43">
        <v>542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335</v>
      </c>
      <c r="C103" s="40" t="s">
        <v>93</v>
      </c>
      <c r="D103" s="40" t="s">
        <v>204</v>
      </c>
      <c r="E103" s="43">
        <v>541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332</v>
      </c>
      <c r="C104" s="40" t="s">
        <v>97</v>
      </c>
      <c r="D104" s="40" t="s">
        <v>200</v>
      </c>
      <c r="E104" s="43">
        <v>533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328</v>
      </c>
      <c r="C105" s="40" t="s">
        <v>18</v>
      </c>
      <c r="D105" s="40" t="s">
        <v>199</v>
      </c>
      <c r="E105" s="43">
        <v>522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341</v>
      </c>
      <c r="C106" s="40" t="s">
        <v>109</v>
      </c>
      <c r="D106" s="40" t="s">
        <v>205</v>
      </c>
      <c r="E106" s="43">
        <v>492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329</v>
      </c>
      <c r="C107" s="40" t="s">
        <v>57</v>
      </c>
      <c r="D107" s="40" t="s">
        <v>198</v>
      </c>
      <c r="E107" s="43">
        <v>486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337</v>
      </c>
      <c r="C108" s="40" t="s">
        <v>110</v>
      </c>
      <c r="D108" s="40" t="s">
        <v>200</v>
      </c>
      <c r="E108" s="43">
        <v>451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334</v>
      </c>
      <c r="C109" s="40" t="s">
        <v>166</v>
      </c>
      <c r="D109" s="40" t="s">
        <v>203</v>
      </c>
      <c r="E109" s="43">
        <v>444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340</v>
      </c>
      <c r="C110" s="40" t="s">
        <v>80</v>
      </c>
      <c r="D110" s="40" t="s">
        <v>205</v>
      </c>
      <c r="E110" s="43">
        <v>406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339</v>
      </c>
      <c r="C111" s="40" t="s">
        <v>156</v>
      </c>
      <c r="D111" s="40" t="s">
        <v>203</v>
      </c>
      <c r="E111" s="43">
        <v>401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346</v>
      </c>
      <c r="C112" s="40" t="s">
        <v>98</v>
      </c>
      <c r="D112" s="40" t="s">
        <v>200</v>
      </c>
      <c r="E112" s="43">
        <v>397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331</v>
      </c>
      <c r="C113" s="40" t="s">
        <v>121</v>
      </c>
      <c r="D113" s="40" t="s">
        <v>200</v>
      </c>
      <c r="E113" s="43">
        <v>396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338</v>
      </c>
      <c r="C114" s="40" t="s">
        <v>64</v>
      </c>
      <c r="D114" s="40" t="s">
        <v>198</v>
      </c>
      <c r="E114" s="43">
        <v>388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343</v>
      </c>
      <c r="C115" s="40" t="s">
        <v>20</v>
      </c>
      <c r="D115" s="40" t="s">
        <v>199</v>
      </c>
      <c r="E115" s="43">
        <v>375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345</v>
      </c>
      <c r="C116" s="40" t="s">
        <v>96</v>
      </c>
      <c r="D116" s="40" t="s">
        <v>204</v>
      </c>
      <c r="E116" s="43">
        <v>370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347</v>
      </c>
      <c r="C117" s="40" t="s">
        <v>67</v>
      </c>
      <c r="D117" s="40" t="s">
        <v>205</v>
      </c>
      <c r="E117" s="43">
        <v>347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342</v>
      </c>
      <c r="C118" s="40" t="s">
        <v>13</v>
      </c>
      <c r="D118" s="40" t="s">
        <v>199</v>
      </c>
      <c r="E118" s="43">
        <v>342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356</v>
      </c>
      <c r="C119" s="40" t="s">
        <v>158</v>
      </c>
      <c r="D119" s="40" t="s">
        <v>203</v>
      </c>
      <c r="E119" s="43">
        <v>309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449</v>
      </c>
      <c r="C120" s="40" t="s">
        <v>130</v>
      </c>
      <c r="D120" s="40" t="s">
        <v>206</v>
      </c>
      <c r="E120" s="43">
        <v>304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351</v>
      </c>
      <c r="C121" s="40" t="s">
        <v>108</v>
      </c>
      <c r="D121" s="40" t="s">
        <v>200</v>
      </c>
      <c r="E121" s="43">
        <v>275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349</v>
      </c>
      <c r="C122" s="40" t="s">
        <v>73</v>
      </c>
      <c r="D122" s="40" t="s">
        <v>209</v>
      </c>
      <c r="E122" s="43">
        <v>269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451</v>
      </c>
      <c r="C123" s="40" t="s">
        <v>22</v>
      </c>
      <c r="D123" s="40" t="s">
        <v>199</v>
      </c>
      <c r="E123" s="43">
        <v>263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352</v>
      </c>
      <c r="C124" s="40" t="s">
        <v>60</v>
      </c>
      <c r="D124" s="40" t="s">
        <v>198</v>
      </c>
      <c r="E124" s="43">
        <v>259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344</v>
      </c>
      <c r="C125" s="40" t="s">
        <v>11</v>
      </c>
      <c r="D125" s="40" t="s">
        <v>199</v>
      </c>
      <c r="E125" s="43">
        <v>255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354</v>
      </c>
      <c r="C126" s="40" t="s">
        <v>24</v>
      </c>
      <c r="D126" s="40" t="s">
        <v>199</v>
      </c>
      <c r="E126" s="43">
        <v>247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450</v>
      </c>
      <c r="C127" s="40" t="s">
        <v>105</v>
      </c>
      <c r="D127" s="40" t="s">
        <v>200</v>
      </c>
      <c r="E127" s="43">
        <v>242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355</v>
      </c>
      <c r="C128" s="40" t="s">
        <v>90</v>
      </c>
      <c r="D128" s="40" t="s">
        <v>200</v>
      </c>
      <c r="E128" s="43">
        <v>231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353</v>
      </c>
      <c r="C129" s="40" t="s">
        <v>39</v>
      </c>
      <c r="D129" s="40" t="s">
        <v>205</v>
      </c>
      <c r="E129" s="43">
        <v>224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348</v>
      </c>
      <c r="C130" s="40" t="s">
        <v>127</v>
      </c>
      <c r="D130" s="40" t="s">
        <v>206</v>
      </c>
      <c r="E130" s="43">
        <v>223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350</v>
      </c>
      <c r="C131" s="40" t="s">
        <v>48</v>
      </c>
      <c r="D131" s="40" t="s">
        <v>197</v>
      </c>
      <c r="E131" s="43">
        <v>213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452</v>
      </c>
      <c r="C132" s="40" t="s">
        <v>83</v>
      </c>
      <c r="D132" s="40" t="s">
        <v>205</v>
      </c>
      <c r="E132" s="43">
        <v>196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364</v>
      </c>
      <c r="C133" s="40" t="s">
        <v>78</v>
      </c>
      <c r="D133" s="40" t="s">
        <v>205</v>
      </c>
      <c r="E133" s="43">
        <v>187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357</v>
      </c>
      <c r="C134" s="40" t="s">
        <v>103</v>
      </c>
      <c r="D134" s="40" t="s">
        <v>204</v>
      </c>
      <c r="E134" s="43">
        <v>183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269</v>
      </c>
      <c r="C135" s="40" t="s">
        <v>45</v>
      </c>
      <c r="D135" s="40" t="s">
        <v>197</v>
      </c>
      <c r="E135" s="43">
        <v>180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359</v>
      </c>
      <c r="C136" s="40" t="s">
        <v>132</v>
      </c>
      <c r="D136" s="40" t="s">
        <v>206</v>
      </c>
      <c r="E136" s="43">
        <v>161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361</v>
      </c>
      <c r="C137" s="40" t="s">
        <v>133</v>
      </c>
      <c r="D137" s="40" t="s">
        <v>210</v>
      </c>
      <c r="E137" s="43">
        <v>159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358</v>
      </c>
      <c r="C138" s="40" t="s">
        <v>102</v>
      </c>
      <c r="D138" s="40" t="s">
        <v>200</v>
      </c>
      <c r="E138" s="43">
        <v>137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362</v>
      </c>
      <c r="C139" s="40" t="s">
        <v>82</v>
      </c>
      <c r="D139" s="40" t="s">
        <v>205</v>
      </c>
      <c r="E139" s="43">
        <v>134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362</v>
      </c>
      <c r="C140" s="40" t="s">
        <v>100</v>
      </c>
      <c r="D140" s="40" t="s">
        <v>200</v>
      </c>
      <c r="E140" s="43">
        <v>117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360</v>
      </c>
      <c r="C141" s="40" t="s">
        <v>72</v>
      </c>
      <c r="D141" s="40" t="s">
        <v>209</v>
      </c>
      <c r="E141" s="43">
        <v>108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371</v>
      </c>
      <c r="C142" s="40" t="s">
        <v>95</v>
      </c>
      <c r="D142" s="40" t="s">
        <v>200</v>
      </c>
      <c r="E142" s="43">
        <v>105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368</v>
      </c>
      <c r="C143" s="40" t="s">
        <v>174</v>
      </c>
      <c r="D143" s="40" t="s">
        <v>202</v>
      </c>
      <c r="E143" s="43">
        <v>101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365</v>
      </c>
      <c r="C144" s="40" t="s">
        <v>23</v>
      </c>
      <c r="D144" s="40" t="s">
        <v>201</v>
      </c>
      <c r="E144" s="43">
        <v>100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367</v>
      </c>
      <c r="C145" s="40" t="s">
        <v>77</v>
      </c>
      <c r="D145" s="40" t="s">
        <v>209</v>
      </c>
      <c r="E145" s="43">
        <v>98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269</v>
      </c>
      <c r="C146" s="40" t="s">
        <v>21</v>
      </c>
      <c r="D146" s="40" t="s">
        <v>206</v>
      </c>
      <c r="E146" s="43">
        <v>82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367</v>
      </c>
      <c r="C147" s="40" t="s">
        <v>104</v>
      </c>
      <c r="D147" s="40" t="s">
        <v>204</v>
      </c>
      <c r="E147" s="43">
        <v>77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370</v>
      </c>
      <c r="C148" s="40" t="s">
        <v>65</v>
      </c>
      <c r="D148" s="40" t="s">
        <v>198</v>
      </c>
      <c r="E148" s="43">
        <v>67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269</v>
      </c>
      <c r="C149" s="40" t="s">
        <v>131</v>
      </c>
      <c r="D149" s="40" t="s">
        <v>210</v>
      </c>
      <c r="E149" s="43">
        <v>38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372</v>
      </c>
      <c r="C150" s="40" t="s">
        <v>32</v>
      </c>
      <c r="D150" s="40" t="s">
        <v>205</v>
      </c>
      <c r="E150" s="43">
        <v>33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373</v>
      </c>
      <c r="C151" s="40" t="s">
        <v>28</v>
      </c>
      <c r="D151" s="40" t="s">
        <v>205</v>
      </c>
      <c r="E151" s="43">
        <v>28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453</v>
      </c>
      <c r="C152" s="40" t="s">
        <v>120</v>
      </c>
      <c r="D152" s="40" t="s">
        <v>201</v>
      </c>
      <c r="E152" s="43">
        <v>14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349" priority="15">
      <formula>OR($C$5="秋まき小麦",$C$5="春まき小麦",AND($C$5="てんさい",$D$5="10a当たり収量"))</formula>
    </cfRule>
  </conditionalFormatting>
  <conditionalFormatting sqref="A18:D18">
    <cfRule type="expression" dxfId="348" priority="2">
      <formula>AND($C$18="北海道",$A$18=6)</formula>
    </cfRule>
    <cfRule type="expression" dxfId="347" priority="5">
      <formula>AND($C$18="北海道",$A$18&gt;6)</formula>
    </cfRule>
  </conditionalFormatting>
  <conditionalFormatting sqref="A13:E13 A14:B17">
    <cfRule type="expression" dxfId="346" priority="12">
      <formula>$C$5="てんさい"</formula>
    </cfRule>
  </conditionalFormatting>
  <conditionalFormatting sqref="A13:E13">
    <cfRule type="expression" dxfId="345" priority="7">
      <formula>AND($C$5="てんさい",OR($D$5="収穫量",$D$5="作付面積"))</formula>
    </cfRule>
    <cfRule type="expression" dxfId="344" priority="21">
      <formula>$C$13="北海道"</formula>
    </cfRule>
  </conditionalFormatting>
  <conditionalFormatting sqref="A14:E14">
    <cfRule type="expression" dxfId="343" priority="17">
      <formula>$C$14="北海道"</formula>
    </cfRule>
  </conditionalFormatting>
  <conditionalFormatting sqref="A14:E18">
    <cfRule type="expression" dxfId="342" priority="13">
      <formula>AND($C$5="てんさい",OR($D$5="収穫量",$D$5="作付面積"))</formula>
    </cfRule>
  </conditionalFormatting>
  <conditionalFormatting sqref="A16:E16">
    <cfRule type="expression" dxfId="341" priority="22">
      <formula>$C$16="北海道"</formula>
    </cfRule>
  </conditionalFormatting>
  <conditionalFormatting sqref="A17:E19">
    <cfRule type="expression" dxfId="340" priority="19">
      <formula>$C$17="北海道"</formula>
    </cfRule>
  </conditionalFormatting>
  <conditionalFormatting sqref="C13">
    <cfRule type="expression" dxfId="339" priority="3">
      <formula>AND($C$5="てんさい",OR($D$5="作付面積",$D$5="収穫量"))</formula>
    </cfRule>
  </conditionalFormatting>
  <conditionalFormatting sqref="C18">
    <cfRule type="expression" dxfId="338" priority="4">
      <formula>$C$18="北海道"</formula>
    </cfRule>
  </conditionalFormatting>
  <conditionalFormatting sqref="C5:D5">
    <cfRule type="expression" dxfId="337" priority="18">
      <formula>$K$4="-"</formula>
    </cfRule>
  </conditionalFormatting>
  <conditionalFormatting sqref="D11:D18">
    <cfRule type="expression" dxfId="336" priority="10">
      <formula>$D$5="10a当たり収量"</formula>
    </cfRule>
  </conditionalFormatting>
  <conditionalFormatting sqref="D12:D19 E12">
    <cfRule type="expression" dxfId="335" priority="24">
      <formula>$D$5="10a当たり収量"</formula>
    </cfRule>
  </conditionalFormatting>
  <conditionalFormatting sqref="D13:D18">
    <cfRule type="expression" dxfId="334" priority="14">
      <formula>OR($C$5="秋まき小麦",$C$5="春まき小麦")</formula>
    </cfRule>
  </conditionalFormatting>
  <conditionalFormatting sqref="D24:D40">
    <cfRule type="expression" dxfId="333" priority="9">
      <formula>$D$5="10a当たり収量"</formula>
    </cfRule>
  </conditionalFormatting>
  <conditionalFormatting sqref="E9:E19">
    <cfRule type="expression" dxfId="332" priority="25">
      <formula>OR($D$5="10a当たり収量",$C$5="秋まき小麦",$C$5="春まき小麦")</formula>
    </cfRule>
  </conditionalFormatting>
  <conditionalFormatting sqref="E11">
    <cfRule type="expression" dxfId="331" priority="1">
      <formula>$E$11="準備中"</formula>
    </cfRule>
  </conditionalFormatting>
  <conditionalFormatting sqref="E13">
    <cfRule type="expression" dxfId="330" priority="6">
      <formula>$E$11=""</formula>
    </cfRule>
    <cfRule type="expression" dxfId="329" priority="11">
      <formula>$D$5="10a当たり収量"</formula>
    </cfRule>
  </conditionalFormatting>
  <conditionalFormatting sqref="E13:E14 B13:B17 A15 C15:E15">
    <cfRule type="expression" dxfId="328" priority="20">
      <formula>$C$15="北海道"</formula>
    </cfRule>
  </conditionalFormatting>
  <conditionalFormatting sqref="E22:E40">
    <cfRule type="expression" dxfId="327" priority="8">
      <formula>$D$5="10a当たり収量"</formula>
    </cfRule>
  </conditionalFormatting>
  <conditionalFormatting sqref="J8:J20 J22:J28">
    <cfRule type="expression" dxfId="326" priority="23">
      <formula>$D$5="10a当たり収量"</formula>
    </cfRule>
  </conditionalFormatting>
  <conditionalFormatting sqref="K7:K28">
    <cfRule type="expression" dxfId="3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7 B46:B152" numberStoredAsText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EEC64-DAA3-4797-B4A6-F30ED198274C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218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254</v>
      </c>
      <c r="D7" s="113"/>
      <c r="E7" s="54"/>
      <c r="H7" s="25"/>
      <c r="I7" s="114" t="s">
        <v>470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164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283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193</v>
      </c>
      <c r="C14" s="34" t="s">
        <v>229</v>
      </c>
      <c r="D14" s="69">
        <v>163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193</v>
      </c>
      <c r="C15" s="34" t="s">
        <v>237</v>
      </c>
      <c r="D15" s="69">
        <v>162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310</v>
      </c>
      <c r="C16" s="34" t="s">
        <v>236</v>
      </c>
      <c r="D16" s="69">
        <v>144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266</v>
      </c>
      <c r="C17" s="34" t="s">
        <v>238</v>
      </c>
      <c r="D17" s="70">
        <v>142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283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316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300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197</v>
      </c>
      <c r="D28" s="67">
        <v>292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205</v>
      </c>
      <c r="D29" s="67">
        <v>282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210</v>
      </c>
      <c r="D30" s="67">
        <v>270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194</v>
      </c>
      <c r="C31" s="29" t="s">
        <v>200</v>
      </c>
      <c r="D31" s="67">
        <v>259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196</v>
      </c>
      <c r="C32" s="29" t="s">
        <v>201</v>
      </c>
      <c r="D32" s="67">
        <v>256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193</v>
      </c>
      <c r="C33" s="29" t="s">
        <v>209</v>
      </c>
      <c r="D33" s="67">
        <v>247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202</v>
      </c>
      <c r="D34" s="67">
        <v>242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264</v>
      </c>
      <c r="C35" s="29" t="s">
        <v>199</v>
      </c>
      <c r="D35" s="67">
        <v>241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195</v>
      </c>
      <c r="C36" s="29" t="s">
        <v>198</v>
      </c>
      <c r="D36" s="67">
        <v>220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206</v>
      </c>
      <c r="D37" s="67">
        <v>167</v>
      </c>
      <c r="E37" s="30" t="s">
        <v>15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461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91</v>
      </c>
      <c r="D46" s="40" t="s">
        <v>204</v>
      </c>
      <c r="E46" s="41">
        <v>367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299</v>
      </c>
      <c r="C47" s="40" t="s">
        <v>80</v>
      </c>
      <c r="D47" s="40" t="s">
        <v>205</v>
      </c>
      <c r="E47" s="41">
        <v>356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2</v>
      </c>
      <c r="B48" s="106" t="s">
        <v>189</v>
      </c>
      <c r="C48" s="71" t="s">
        <v>89</v>
      </c>
      <c r="D48" s="40" t="s">
        <v>204</v>
      </c>
      <c r="E48" s="41">
        <v>356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195</v>
      </c>
      <c r="C49" s="71" t="s">
        <v>144</v>
      </c>
      <c r="D49" s="40" t="s">
        <v>203</v>
      </c>
      <c r="E49" s="41">
        <v>349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190</v>
      </c>
      <c r="C50" s="40" t="s">
        <v>10</v>
      </c>
      <c r="D50" s="40" t="s">
        <v>203</v>
      </c>
      <c r="E50" s="41">
        <v>344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288</v>
      </c>
      <c r="C51" s="40" t="s">
        <v>26</v>
      </c>
      <c r="D51" s="40" t="s">
        <v>199</v>
      </c>
      <c r="E51" s="41">
        <v>328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6</v>
      </c>
      <c r="B52" s="88" t="s">
        <v>192</v>
      </c>
      <c r="C52" s="40" t="s">
        <v>88</v>
      </c>
      <c r="D52" s="40" t="s">
        <v>204</v>
      </c>
      <c r="E52" s="41">
        <v>328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6</v>
      </c>
      <c r="B53" s="88" t="s">
        <v>191</v>
      </c>
      <c r="C53" s="40" t="s">
        <v>155</v>
      </c>
      <c r="D53" s="40" t="s">
        <v>203</v>
      </c>
      <c r="E53" s="41">
        <v>328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300</v>
      </c>
      <c r="C54" s="40" t="s">
        <v>66</v>
      </c>
      <c r="D54" s="40" t="s">
        <v>205</v>
      </c>
      <c r="E54" s="41">
        <v>324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196</v>
      </c>
      <c r="C55" s="40" t="s">
        <v>142</v>
      </c>
      <c r="D55" s="40" t="s">
        <v>203</v>
      </c>
      <c r="E55" s="41">
        <v>322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313</v>
      </c>
      <c r="C56" s="40" t="s">
        <v>43</v>
      </c>
      <c r="D56" s="40" t="s">
        <v>197</v>
      </c>
      <c r="E56" s="41">
        <v>318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267</v>
      </c>
      <c r="C57" s="40" t="s">
        <v>147</v>
      </c>
      <c r="D57" s="40" t="s">
        <v>203</v>
      </c>
      <c r="E57" s="41">
        <v>316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306</v>
      </c>
      <c r="C58" s="40" t="s">
        <v>30</v>
      </c>
      <c r="D58" s="40" t="s">
        <v>197</v>
      </c>
      <c r="E58" s="41">
        <v>313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13</v>
      </c>
      <c r="B59" s="88" t="s">
        <v>443</v>
      </c>
      <c r="C59" s="40" t="s">
        <v>99</v>
      </c>
      <c r="D59" s="40" t="s">
        <v>204</v>
      </c>
      <c r="E59" s="41">
        <v>313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13</v>
      </c>
      <c r="B60" s="88" t="s">
        <v>265</v>
      </c>
      <c r="C60" s="40" t="s">
        <v>161</v>
      </c>
      <c r="D60" s="40" t="s">
        <v>203</v>
      </c>
      <c r="E60" s="41">
        <v>313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318</v>
      </c>
      <c r="C61" s="40" t="s">
        <v>16</v>
      </c>
      <c r="D61" s="40" t="s">
        <v>205</v>
      </c>
      <c r="E61" s="41">
        <v>311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304</v>
      </c>
      <c r="C62" s="40" t="s">
        <v>54</v>
      </c>
      <c r="D62" s="40" t="s">
        <v>200</v>
      </c>
      <c r="E62" s="41">
        <v>310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446</v>
      </c>
      <c r="C63" s="40" t="s">
        <v>158</v>
      </c>
      <c r="D63" s="40" t="s">
        <v>203</v>
      </c>
      <c r="E63" s="41">
        <v>309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192</v>
      </c>
      <c r="C64" s="40" t="s">
        <v>104</v>
      </c>
      <c r="D64" s="40" t="s">
        <v>204</v>
      </c>
      <c r="E64" s="41">
        <v>308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330</v>
      </c>
      <c r="C65" s="40" t="s">
        <v>82</v>
      </c>
      <c r="D65" s="40" t="s">
        <v>205</v>
      </c>
      <c r="E65" s="41">
        <v>305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302</v>
      </c>
      <c r="C66" s="40" t="s">
        <v>162</v>
      </c>
      <c r="D66" s="40" t="s">
        <v>203</v>
      </c>
      <c r="E66" s="41">
        <v>304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153</v>
      </c>
      <c r="D67" s="40" t="s">
        <v>203</v>
      </c>
      <c r="E67" s="41">
        <v>302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265</v>
      </c>
      <c r="C68" s="40" t="s">
        <v>111</v>
      </c>
      <c r="D68" s="40" t="s">
        <v>204</v>
      </c>
      <c r="E68" s="41">
        <v>301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23</v>
      </c>
      <c r="B69" s="88" t="s">
        <v>263</v>
      </c>
      <c r="C69" s="40" t="s">
        <v>160</v>
      </c>
      <c r="D69" s="40" t="s">
        <v>203</v>
      </c>
      <c r="E69" s="41">
        <v>301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308</v>
      </c>
      <c r="C70" s="40" t="s">
        <v>51</v>
      </c>
      <c r="D70" s="40" t="s">
        <v>197</v>
      </c>
      <c r="E70" s="41">
        <v>299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25</v>
      </c>
      <c r="B71" s="88" t="s">
        <v>323</v>
      </c>
      <c r="C71" s="40" t="s">
        <v>108</v>
      </c>
      <c r="D71" s="40" t="s">
        <v>200</v>
      </c>
      <c r="E71" s="41">
        <v>299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318</v>
      </c>
      <c r="C72" s="40" t="s">
        <v>19</v>
      </c>
      <c r="D72" s="40" t="s">
        <v>204</v>
      </c>
      <c r="E72" s="41">
        <v>297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27</v>
      </c>
      <c r="B73" s="88" t="s">
        <v>300</v>
      </c>
      <c r="C73" s="40" t="s">
        <v>93</v>
      </c>
      <c r="D73" s="40" t="s">
        <v>204</v>
      </c>
      <c r="E73" s="41">
        <v>297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27</v>
      </c>
      <c r="B74" s="88" t="s">
        <v>308</v>
      </c>
      <c r="C74" s="40" t="s">
        <v>156</v>
      </c>
      <c r="D74" s="40" t="s">
        <v>203</v>
      </c>
      <c r="E74" s="41">
        <v>297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309</v>
      </c>
      <c r="C75" s="40" t="s">
        <v>22</v>
      </c>
      <c r="D75" s="40" t="s">
        <v>199</v>
      </c>
      <c r="E75" s="43">
        <v>296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30</v>
      </c>
      <c r="B76" s="88" t="s">
        <v>321</v>
      </c>
      <c r="C76" s="40" t="s">
        <v>114</v>
      </c>
      <c r="D76" s="40" t="s">
        <v>200</v>
      </c>
      <c r="E76" s="43">
        <v>296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445</v>
      </c>
      <c r="C77" s="40" t="s">
        <v>106</v>
      </c>
      <c r="D77" s="40" t="s">
        <v>200</v>
      </c>
      <c r="E77" s="41">
        <v>295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32</v>
      </c>
      <c r="B78" s="88" t="s">
        <v>289</v>
      </c>
      <c r="C78" s="40" t="s">
        <v>103</v>
      </c>
      <c r="D78" s="40" t="s">
        <v>204</v>
      </c>
      <c r="E78" s="43">
        <v>295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345</v>
      </c>
      <c r="C79" s="40" t="s">
        <v>24</v>
      </c>
      <c r="D79" s="40" t="s">
        <v>199</v>
      </c>
      <c r="E79" s="43">
        <v>294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320</v>
      </c>
      <c r="C80" s="40" t="s">
        <v>113</v>
      </c>
      <c r="D80" s="40" t="s">
        <v>200</v>
      </c>
      <c r="E80" s="43">
        <v>291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35</v>
      </c>
      <c r="B81" s="88" t="s">
        <v>307</v>
      </c>
      <c r="C81" s="40" t="s">
        <v>157</v>
      </c>
      <c r="D81" s="40" t="s">
        <v>203</v>
      </c>
      <c r="E81" s="43">
        <v>291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328</v>
      </c>
      <c r="C82" s="40" t="s">
        <v>27</v>
      </c>
      <c r="D82" s="40" t="s">
        <v>205</v>
      </c>
      <c r="E82" s="43">
        <v>290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314</v>
      </c>
      <c r="C83" s="40" t="s">
        <v>40</v>
      </c>
      <c r="D83" s="40" t="s">
        <v>197</v>
      </c>
      <c r="E83" s="43">
        <v>288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38</v>
      </c>
      <c r="B84" s="88" t="s">
        <v>359</v>
      </c>
      <c r="C84" s="40" t="s">
        <v>78</v>
      </c>
      <c r="D84" s="40" t="s">
        <v>205</v>
      </c>
      <c r="E84" s="43">
        <v>288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448</v>
      </c>
      <c r="C85" s="40" t="s">
        <v>87</v>
      </c>
      <c r="D85" s="40" t="s">
        <v>204</v>
      </c>
      <c r="E85" s="43">
        <v>287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40</v>
      </c>
      <c r="B86" s="88" t="s">
        <v>319</v>
      </c>
      <c r="C86" s="40" t="s">
        <v>164</v>
      </c>
      <c r="D86" s="40" t="s">
        <v>203</v>
      </c>
      <c r="E86" s="43">
        <v>287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325</v>
      </c>
      <c r="C87" s="40" t="s">
        <v>20</v>
      </c>
      <c r="D87" s="40" t="s">
        <v>199</v>
      </c>
      <c r="E87" s="43">
        <v>286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324</v>
      </c>
      <c r="C88" s="40" t="s">
        <v>0</v>
      </c>
      <c r="D88" s="40" t="s">
        <v>209</v>
      </c>
      <c r="E88" s="43">
        <v>284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43</v>
      </c>
      <c r="B89" s="88" t="s">
        <v>350</v>
      </c>
      <c r="C89" s="40" t="s">
        <v>67</v>
      </c>
      <c r="D89" s="40" t="s">
        <v>205</v>
      </c>
      <c r="E89" s="43">
        <v>284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43</v>
      </c>
      <c r="B90" s="88" t="s">
        <v>303</v>
      </c>
      <c r="C90" s="40" t="s">
        <v>145</v>
      </c>
      <c r="D90" s="40" t="s">
        <v>203</v>
      </c>
      <c r="E90" s="43">
        <v>284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288</v>
      </c>
      <c r="C91" s="40" t="s">
        <v>70</v>
      </c>
      <c r="D91" s="40" t="s">
        <v>205</v>
      </c>
      <c r="E91" s="43">
        <v>283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46</v>
      </c>
      <c r="B92" s="88" t="s">
        <v>443</v>
      </c>
      <c r="C92" s="40" t="s">
        <v>86</v>
      </c>
      <c r="D92" s="40" t="s">
        <v>204</v>
      </c>
      <c r="E92" s="43">
        <v>283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46</v>
      </c>
      <c r="B93" s="88" t="s">
        <v>311</v>
      </c>
      <c r="C93" s="40" t="s">
        <v>154</v>
      </c>
      <c r="D93" s="40" t="s">
        <v>203</v>
      </c>
      <c r="E93" s="43">
        <v>283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194</v>
      </c>
      <c r="C94" s="40" t="s">
        <v>28</v>
      </c>
      <c r="D94" s="40" t="s">
        <v>205</v>
      </c>
      <c r="E94" s="43">
        <v>280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346</v>
      </c>
      <c r="C95" s="40" t="s">
        <v>76</v>
      </c>
      <c r="D95" s="40" t="s">
        <v>205</v>
      </c>
      <c r="E95" s="43">
        <v>278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50</v>
      </c>
      <c r="B96" s="88" t="s">
        <v>311</v>
      </c>
      <c r="C96" s="40" t="s">
        <v>96</v>
      </c>
      <c r="D96" s="40" t="s">
        <v>204</v>
      </c>
      <c r="E96" s="43">
        <v>278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450</v>
      </c>
      <c r="C97" s="40" t="s">
        <v>46</v>
      </c>
      <c r="D97" s="40" t="s">
        <v>205</v>
      </c>
      <c r="E97" s="43">
        <v>277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52</v>
      </c>
      <c r="B98" s="88" t="s">
        <v>335</v>
      </c>
      <c r="C98" s="40" t="s">
        <v>52</v>
      </c>
      <c r="D98" s="40" t="s">
        <v>205</v>
      </c>
      <c r="E98" s="43">
        <v>277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322</v>
      </c>
      <c r="C99" s="40" t="s">
        <v>169</v>
      </c>
      <c r="D99" s="40" t="s">
        <v>203</v>
      </c>
      <c r="E99" s="43">
        <v>275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335</v>
      </c>
      <c r="C100" s="40" t="s">
        <v>53</v>
      </c>
      <c r="D100" s="40" t="s">
        <v>197</v>
      </c>
      <c r="E100" s="43">
        <v>274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315</v>
      </c>
      <c r="C101" s="40" t="s">
        <v>12</v>
      </c>
      <c r="D101" s="40" t="s">
        <v>204</v>
      </c>
      <c r="E101" s="43">
        <v>273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269</v>
      </c>
      <c r="C102" s="40" t="s">
        <v>131</v>
      </c>
      <c r="D102" s="40" t="s">
        <v>210</v>
      </c>
      <c r="E102" s="43">
        <v>271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327</v>
      </c>
      <c r="C103" s="40" t="s">
        <v>102</v>
      </c>
      <c r="D103" s="40" t="s">
        <v>200</v>
      </c>
      <c r="E103" s="43">
        <v>269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58</v>
      </c>
      <c r="B104" s="88" t="s">
        <v>342</v>
      </c>
      <c r="C104" s="40" t="s">
        <v>133</v>
      </c>
      <c r="D104" s="40" t="s">
        <v>210</v>
      </c>
      <c r="E104" s="43">
        <v>269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341</v>
      </c>
      <c r="C105" s="40" t="s">
        <v>71</v>
      </c>
      <c r="D105" s="40" t="s">
        <v>205</v>
      </c>
      <c r="E105" s="43">
        <v>266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60</v>
      </c>
      <c r="B106" s="88" t="s">
        <v>319</v>
      </c>
      <c r="C106" s="40" t="s">
        <v>166</v>
      </c>
      <c r="D106" s="40" t="s">
        <v>203</v>
      </c>
      <c r="E106" s="43">
        <v>266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60</v>
      </c>
      <c r="B107" s="88" t="s">
        <v>280</v>
      </c>
      <c r="C107" s="40" t="s">
        <v>174</v>
      </c>
      <c r="D107" s="40" t="s">
        <v>202</v>
      </c>
      <c r="E107" s="43">
        <v>266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347</v>
      </c>
      <c r="C108" s="40" t="s">
        <v>95</v>
      </c>
      <c r="D108" s="40" t="s">
        <v>200</v>
      </c>
      <c r="E108" s="43">
        <v>263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337</v>
      </c>
      <c r="C109" s="40" t="s">
        <v>125</v>
      </c>
      <c r="D109" s="40" t="s">
        <v>201</v>
      </c>
      <c r="E109" s="43">
        <v>259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351</v>
      </c>
      <c r="C110" s="40" t="s">
        <v>23</v>
      </c>
      <c r="D110" s="40" t="s">
        <v>201</v>
      </c>
      <c r="E110" s="43">
        <v>256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355</v>
      </c>
      <c r="C111" s="40" t="s">
        <v>109</v>
      </c>
      <c r="D111" s="40" t="s">
        <v>205</v>
      </c>
      <c r="E111" s="43">
        <v>255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453</v>
      </c>
      <c r="C112" s="40" t="s">
        <v>100</v>
      </c>
      <c r="D112" s="40" t="s">
        <v>200</v>
      </c>
      <c r="E112" s="43">
        <v>254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340</v>
      </c>
      <c r="C113" s="40" t="s">
        <v>85</v>
      </c>
      <c r="D113" s="40" t="s">
        <v>205</v>
      </c>
      <c r="E113" s="43">
        <v>252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68</v>
      </c>
      <c r="B114" s="88" t="s">
        <v>363</v>
      </c>
      <c r="C114" s="40" t="s">
        <v>123</v>
      </c>
      <c r="D114" s="40" t="s">
        <v>201</v>
      </c>
      <c r="E114" s="43">
        <v>252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451</v>
      </c>
      <c r="C115" s="40" t="s">
        <v>29</v>
      </c>
      <c r="D115" s="40" t="s">
        <v>199</v>
      </c>
      <c r="E115" s="43">
        <v>251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70</v>
      </c>
      <c r="B116" s="88" t="s">
        <v>326</v>
      </c>
      <c r="C116" s="40" t="s">
        <v>107</v>
      </c>
      <c r="D116" s="40" t="s">
        <v>200</v>
      </c>
      <c r="E116" s="43">
        <v>251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70</v>
      </c>
      <c r="B117" s="88" t="s">
        <v>329</v>
      </c>
      <c r="C117" s="40" t="s">
        <v>128</v>
      </c>
      <c r="D117" s="40" t="s">
        <v>201</v>
      </c>
      <c r="E117" s="43">
        <v>251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361</v>
      </c>
      <c r="C118" s="40" t="s">
        <v>36</v>
      </c>
      <c r="D118" s="40" t="s">
        <v>200</v>
      </c>
      <c r="E118" s="43">
        <v>250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343</v>
      </c>
      <c r="C119" s="40" t="s">
        <v>38</v>
      </c>
      <c r="D119" s="40" t="s">
        <v>200</v>
      </c>
      <c r="E119" s="43">
        <v>249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264</v>
      </c>
      <c r="C120" s="40" t="s">
        <v>110</v>
      </c>
      <c r="D120" s="40" t="s">
        <v>200</v>
      </c>
      <c r="E120" s="43">
        <v>248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336</v>
      </c>
      <c r="C121" s="40" t="s">
        <v>98</v>
      </c>
      <c r="D121" s="40" t="s">
        <v>200</v>
      </c>
      <c r="E121" s="43">
        <v>244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311</v>
      </c>
      <c r="C122" s="40" t="s">
        <v>45</v>
      </c>
      <c r="D122" s="40" t="s">
        <v>197</v>
      </c>
      <c r="E122" s="43">
        <v>243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77</v>
      </c>
      <c r="B123" s="88" t="s">
        <v>451</v>
      </c>
      <c r="C123" s="40" t="s">
        <v>84</v>
      </c>
      <c r="D123" s="40" t="s">
        <v>205</v>
      </c>
      <c r="E123" s="43">
        <v>243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352</v>
      </c>
      <c r="C124" s="40" t="s">
        <v>75</v>
      </c>
      <c r="D124" s="40" t="s">
        <v>209</v>
      </c>
      <c r="E124" s="43">
        <v>238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332</v>
      </c>
      <c r="C125" s="40" t="s">
        <v>57</v>
      </c>
      <c r="D125" s="40" t="s">
        <v>198</v>
      </c>
      <c r="E125" s="43">
        <v>237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356</v>
      </c>
      <c r="C126" s="40" t="s">
        <v>32</v>
      </c>
      <c r="D126" s="40" t="s">
        <v>205</v>
      </c>
      <c r="E126" s="43">
        <v>236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333</v>
      </c>
      <c r="C127" s="40" t="s">
        <v>64</v>
      </c>
      <c r="D127" s="40" t="s">
        <v>198</v>
      </c>
      <c r="E127" s="43">
        <v>234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355</v>
      </c>
      <c r="C128" s="40" t="s">
        <v>90</v>
      </c>
      <c r="D128" s="40" t="s">
        <v>200</v>
      </c>
      <c r="E128" s="43">
        <v>233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281</v>
      </c>
      <c r="C129" s="40" t="s">
        <v>121</v>
      </c>
      <c r="D129" s="40" t="s">
        <v>200</v>
      </c>
      <c r="E129" s="43">
        <v>230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360</v>
      </c>
      <c r="C130" s="40" t="s">
        <v>77</v>
      </c>
      <c r="D130" s="40" t="s">
        <v>209</v>
      </c>
      <c r="E130" s="43">
        <v>228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354</v>
      </c>
      <c r="C131" s="40" t="s">
        <v>73</v>
      </c>
      <c r="D131" s="40" t="s">
        <v>209</v>
      </c>
      <c r="E131" s="43">
        <v>226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341</v>
      </c>
      <c r="C132" s="40" t="s">
        <v>2</v>
      </c>
      <c r="D132" s="40" t="s">
        <v>209</v>
      </c>
      <c r="E132" s="43">
        <v>225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362</v>
      </c>
      <c r="C133" s="40" t="s">
        <v>5</v>
      </c>
      <c r="D133" s="40" t="s">
        <v>200</v>
      </c>
      <c r="E133" s="43">
        <v>220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88</v>
      </c>
      <c r="B134" s="88" t="s">
        <v>370</v>
      </c>
      <c r="C134" s="40" t="s">
        <v>83</v>
      </c>
      <c r="D134" s="40" t="s">
        <v>205</v>
      </c>
      <c r="E134" s="43">
        <v>220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351</v>
      </c>
      <c r="C135" s="40" t="s">
        <v>31</v>
      </c>
      <c r="D135" s="40" t="s">
        <v>199</v>
      </c>
      <c r="E135" s="43">
        <v>211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330</v>
      </c>
      <c r="C136" s="40" t="s">
        <v>21</v>
      </c>
      <c r="D136" s="40" t="s">
        <v>206</v>
      </c>
      <c r="E136" s="43">
        <v>210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366</v>
      </c>
      <c r="C137" s="40" t="s">
        <v>39</v>
      </c>
      <c r="D137" s="40" t="s">
        <v>205</v>
      </c>
      <c r="E137" s="43">
        <v>204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364</v>
      </c>
      <c r="C138" s="40" t="s">
        <v>48</v>
      </c>
      <c r="D138" s="40" t="s">
        <v>197</v>
      </c>
      <c r="E138" s="43">
        <v>201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344</v>
      </c>
      <c r="C139" s="40" t="s">
        <v>120</v>
      </c>
      <c r="D139" s="40" t="s">
        <v>201</v>
      </c>
      <c r="E139" s="43">
        <v>200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355</v>
      </c>
      <c r="C140" s="40" t="s">
        <v>97</v>
      </c>
      <c r="D140" s="40" t="s">
        <v>200</v>
      </c>
      <c r="E140" s="43">
        <v>198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365</v>
      </c>
      <c r="C141" s="40" t="s">
        <v>18</v>
      </c>
      <c r="D141" s="40" t="s">
        <v>199</v>
      </c>
      <c r="E141" s="43">
        <v>197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338</v>
      </c>
      <c r="C142" s="40" t="s">
        <v>72</v>
      </c>
      <c r="D142" s="40" t="s">
        <v>209</v>
      </c>
      <c r="E142" s="43">
        <v>196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60</v>
      </c>
      <c r="D143" s="40" t="s">
        <v>198</v>
      </c>
      <c r="E143" s="43">
        <v>186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368</v>
      </c>
      <c r="C144" s="40" t="s">
        <v>13</v>
      </c>
      <c r="D144" s="40" t="s">
        <v>199</v>
      </c>
      <c r="E144" s="43">
        <v>184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372</v>
      </c>
      <c r="C145" s="40" t="s">
        <v>105</v>
      </c>
      <c r="D145" s="40" t="s">
        <v>200</v>
      </c>
      <c r="E145" s="43">
        <v>181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100</v>
      </c>
      <c r="B146" s="88" t="s">
        <v>373</v>
      </c>
      <c r="C146" s="40" t="s">
        <v>134</v>
      </c>
      <c r="D146" s="40" t="s">
        <v>206</v>
      </c>
      <c r="E146" s="43">
        <v>181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339</v>
      </c>
      <c r="C147" s="40" t="s">
        <v>74</v>
      </c>
      <c r="D147" s="40" t="s">
        <v>205</v>
      </c>
      <c r="E147" s="43">
        <v>178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355</v>
      </c>
      <c r="C148" s="40" t="s">
        <v>127</v>
      </c>
      <c r="D148" s="40" t="s">
        <v>206</v>
      </c>
      <c r="E148" s="43">
        <v>177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349</v>
      </c>
      <c r="C149" s="40" t="s">
        <v>11</v>
      </c>
      <c r="D149" s="40" t="s">
        <v>199</v>
      </c>
      <c r="E149" s="43">
        <v>171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104</v>
      </c>
      <c r="B150" s="88" t="s">
        <v>454</v>
      </c>
      <c r="C150" s="40" t="s">
        <v>132</v>
      </c>
      <c r="D150" s="40" t="s">
        <v>206</v>
      </c>
      <c r="E150" s="43">
        <v>171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371</v>
      </c>
      <c r="C151" s="40" t="s">
        <v>129</v>
      </c>
      <c r="D151" s="40" t="s">
        <v>206</v>
      </c>
      <c r="E151" s="43">
        <v>165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107</v>
      </c>
      <c r="B152" s="88" t="s">
        <v>374</v>
      </c>
      <c r="C152" s="40" t="s">
        <v>65</v>
      </c>
      <c r="D152" s="40" t="s">
        <v>198</v>
      </c>
      <c r="E152" s="43">
        <v>163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108</v>
      </c>
      <c r="B153" s="88" t="s">
        <v>369</v>
      </c>
      <c r="C153" s="40" t="s">
        <v>130</v>
      </c>
      <c r="D153" s="40" t="s">
        <v>206</v>
      </c>
      <c r="E153" s="43">
        <v>157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324" priority="15">
      <formula>OR($C$5="秋まき小麦",$C$5="春まき小麦",AND($C$5="てんさい",$D$5="10a当たり収量"))</formula>
    </cfRule>
  </conditionalFormatting>
  <conditionalFormatting sqref="A18:D18">
    <cfRule type="expression" dxfId="323" priority="2">
      <formula>AND($C$18="北海道",$A$18=6)</formula>
    </cfRule>
    <cfRule type="expression" dxfId="322" priority="5">
      <formula>AND($C$18="北海道",$A$18&gt;6)</formula>
    </cfRule>
  </conditionalFormatting>
  <conditionalFormatting sqref="A13:E13 A14:B17">
    <cfRule type="expression" dxfId="321" priority="12">
      <formula>$C$5="てんさい"</formula>
    </cfRule>
  </conditionalFormatting>
  <conditionalFormatting sqref="A13:E13">
    <cfRule type="expression" dxfId="320" priority="7">
      <formula>AND($C$5="てんさい",OR($D$5="収穫量",$D$5="作付面積"))</formula>
    </cfRule>
    <cfRule type="expression" dxfId="319" priority="21">
      <formula>$C$13="北海道"</formula>
    </cfRule>
  </conditionalFormatting>
  <conditionalFormatting sqref="A14:E14">
    <cfRule type="expression" dxfId="318" priority="17">
      <formula>$C$14="北海道"</formula>
    </cfRule>
  </conditionalFormatting>
  <conditionalFormatting sqref="A14:E18">
    <cfRule type="expression" dxfId="317" priority="13">
      <formula>AND($C$5="てんさい",OR($D$5="収穫量",$D$5="作付面積"))</formula>
    </cfRule>
  </conditionalFormatting>
  <conditionalFormatting sqref="A16:E16">
    <cfRule type="expression" dxfId="316" priority="22">
      <formula>$C$16="北海道"</formula>
    </cfRule>
  </conditionalFormatting>
  <conditionalFormatting sqref="A17:E19">
    <cfRule type="expression" dxfId="315" priority="19">
      <formula>$C$17="北海道"</formula>
    </cfRule>
  </conditionalFormatting>
  <conditionalFormatting sqref="C13">
    <cfRule type="expression" dxfId="314" priority="3">
      <formula>AND($C$5="てんさい",OR($D$5="作付面積",$D$5="収穫量"))</formula>
    </cfRule>
  </conditionalFormatting>
  <conditionalFormatting sqref="C18">
    <cfRule type="expression" dxfId="313" priority="4">
      <formula>$C$18="北海道"</formula>
    </cfRule>
  </conditionalFormatting>
  <conditionalFormatting sqref="C5:D5">
    <cfRule type="expression" dxfId="312" priority="18">
      <formula>$K$4="-"</formula>
    </cfRule>
  </conditionalFormatting>
  <conditionalFormatting sqref="D11:D18">
    <cfRule type="expression" dxfId="311" priority="10">
      <formula>$D$5="10a当たり収量"</formula>
    </cfRule>
  </conditionalFormatting>
  <conditionalFormatting sqref="D12:D19 E12">
    <cfRule type="expression" dxfId="310" priority="24">
      <formula>$D$5="10a当たり収量"</formula>
    </cfRule>
  </conditionalFormatting>
  <conditionalFormatting sqref="D13:D18">
    <cfRule type="expression" dxfId="309" priority="14">
      <formula>OR($C$5="秋まき小麦",$C$5="春まき小麦")</formula>
    </cfRule>
  </conditionalFormatting>
  <conditionalFormatting sqref="D24:D40">
    <cfRule type="expression" dxfId="308" priority="9">
      <formula>$D$5="10a当たり収量"</formula>
    </cfRule>
  </conditionalFormatting>
  <conditionalFormatting sqref="E9:E19">
    <cfRule type="expression" dxfId="307" priority="25">
      <formula>OR($D$5="10a当たり収量",$C$5="秋まき小麦",$C$5="春まき小麦")</formula>
    </cfRule>
  </conditionalFormatting>
  <conditionalFormatting sqref="E11">
    <cfRule type="expression" dxfId="306" priority="1">
      <formula>$E$11="準備中"</formula>
    </cfRule>
  </conditionalFormatting>
  <conditionalFormatting sqref="E13">
    <cfRule type="expression" dxfId="305" priority="6">
      <formula>$E$11=""</formula>
    </cfRule>
    <cfRule type="expression" dxfId="304" priority="11">
      <formula>$D$5="10a当たり収量"</formula>
    </cfRule>
  </conditionalFormatting>
  <conditionalFormatting sqref="E13:E14 B13:B17 A15 C15:E15">
    <cfRule type="expression" dxfId="303" priority="20">
      <formula>$C$15="北海道"</formula>
    </cfRule>
  </conditionalFormatting>
  <conditionalFormatting sqref="E22:E40">
    <cfRule type="expression" dxfId="302" priority="8">
      <formula>$D$5="10a当たり収量"</formula>
    </cfRule>
  </conditionalFormatting>
  <conditionalFormatting sqref="J8:J20 J22:J28">
    <cfRule type="expression" dxfId="301" priority="23">
      <formula>$D$5="10a当たり収量"</formula>
    </cfRule>
  </conditionalFormatting>
  <conditionalFormatting sqref="K7:K28">
    <cfRule type="expression" dxfId="3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45:B153 B13:B17 B26:B37" numberStoredAsText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AF21-DC4C-49FE-9E9E-B075C6C7FE74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283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284</v>
      </c>
      <c r="D7" s="113"/>
      <c r="E7" s="54"/>
      <c r="H7" s="25"/>
      <c r="I7" s="114" t="s">
        <v>476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48900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100</v>
      </c>
      <c r="E13" s="30">
        <v>48900</v>
      </c>
      <c r="H13" s="25"/>
      <c r="I13" s="92"/>
      <c r="J13" s="93"/>
      <c r="K13" s="30"/>
    </row>
    <row r="14" spans="1:14" s="3" customFormat="1" ht="15" customHeight="1">
      <c r="A14" s="94">
        <v>0</v>
      </c>
      <c r="B14" s="95" t="s">
        <v>15</v>
      </c>
      <c r="C14" s="34" t="s">
        <v>17</v>
      </c>
      <c r="D14" s="69">
        <v>0</v>
      </c>
      <c r="E14" s="30">
        <v>0</v>
      </c>
      <c r="H14" s="25"/>
      <c r="I14" s="92"/>
      <c r="J14" s="93"/>
      <c r="K14" s="30"/>
    </row>
    <row r="15" spans="1:14" s="3" customFormat="1" ht="15" customHeight="1">
      <c r="A15" s="94">
        <v>0</v>
      </c>
      <c r="B15" s="95" t="s">
        <v>15</v>
      </c>
      <c r="C15" s="34" t="s">
        <v>17</v>
      </c>
      <c r="D15" s="69">
        <v>0</v>
      </c>
      <c r="E15" s="30">
        <v>0</v>
      </c>
      <c r="H15" s="25"/>
      <c r="I15" s="92"/>
      <c r="J15" s="93"/>
      <c r="K15" s="30"/>
    </row>
    <row r="16" spans="1:14" s="3" customFormat="1" ht="15" customHeight="1">
      <c r="A16" s="94">
        <v>0</v>
      </c>
      <c r="B16" s="95" t="s">
        <v>15</v>
      </c>
      <c r="C16" s="34" t="s">
        <v>17</v>
      </c>
      <c r="D16" s="69">
        <v>0</v>
      </c>
      <c r="E16" s="30">
        <v>0</v>
      </c>
      <c r="H16" s="25"/>
      <c r="I16" s="92"/>
      <c r="J16" s="93"/>
      <c r="K16" s="30"/>
    </row>
    <row r="17" spans="1:14" s="3" customFormat="1" ht="15" customHeight="1">
      <c r="A17" s="94">
        <v>0</v>
      </c>
      <c r="B17" s="95" t="s">
        <v>15</v>
      </c>
      <c r="C17" s="34" t="s">
        <v>17</v>
      </c>
      <c r="D17" s="70">
        <v>0</v>
      </c>
      <c r="E17" s="63">
        <v>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48900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44.2</v>
      </c>
      <c r="E26" s="30">
        <v>21600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40.700000000000003</v>
      </c>
      <c r="E27" s="30">
        <v>19900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5.9</v>
      </c>
      <c r="E28" s="30">
        <v>2880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192</v>
      </c>
      <c r="C29" s="29" t="s">
        <v>199</v>
      </c>
      <c r="D29" s="67">
        <v>2.2000000000000002</v>
      </c>
      <c r="E29" s="30">
        <v>1070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191</v>
      </c>
      <c r="C30" s="29" t="s">
        <v>201</v>
      </c>
      <c r="D30" s="67">
        <v>2.1</v>
      </c>
      <c r="E30" s="30">
        <v>1050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197</v>
      </c>
      <c r="D31" s="67">
        <v>2</v>
      </c>
      <c r="E31" s="30">
        <v>955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205</v>
      </c>
      <c r="D32" s="67">
        <v>1.1000000000000001</v>
      </c>
      <c r="E32" s="30">
        <v>560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196</v>
      </c>
      <c r="C33" s="29" t="s">
        <v>209</v>
      </c>
      <c r="D33" s="67">
        <v>0.5</v>
      </c>
      <c r="E33" s="30">
        <v>264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195</v>
      </c>
      <c r="C34" s="29" t="s">
        <v>202</v>
      </c>
      <c r="D34" s="67">
        <v>0.5</v>
      </c>
      <c r="E34" s="30">
        <v>250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206</v>
      </c>
      <c r="D35" s="67">
        <v>0.3</v>
      </c>
      <c r="E35" s="30">
        <v>161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265</v>
      </c>
      <c r="C36" s="29" t="s">
        <v>208</v>
      </c>
      <c r="D36" s="67">
        <v>0.2</v>
      </c>
      <c r="E36" s="30">
        <v>96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264</v>
      </c>
      <c r="C37" s="29" t="s">
        <v>198</v>
      </c>
      <c r="D37" s="67">
        <v>0.2</v>
      </c>
      <c r="E37" s="30">
        <v>85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210</v>
      </c>
      <c r="D38" s="67">
        <v>0</v>
      </c>
      <c r="E38" s="30">
        <v>18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19</v>
      </c>
      <c r="D46" s="40" t="s">
        <v>204</v>
      </c>
      <c r="E46" s="41">
        <v>2950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12</v>
      </c>
      <c r="D47" s="40" t="s">
        <v>204</v>
      </c>
      <c r="E47" s="41">
        <v>2840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10</v>
      </c>
      <c r="D48" s="40" t="s">
        <v>203</v>
      </c>
      <c r="E48" s="41">
        <v>2660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192</v>
      </c>
      <c r="C49" s="71" t="s">
        <v>91</v>
      </c>
      <c r="D49" s="40" t="s">
        <v>204</v>
      </c>
      <c r="E49" s="41">
        <v>2590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191</v>
      </c>
      <c r="C50" s="40" t="s">
        <v>142</v>
      </c>
      <c r="D50" s="40" t="s">
        <v>203</v>
      </c>
      <c r="E50" s="41">
        <v>2580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155</v>
      </c>
      <c r="D51" s="40" t="s">
        <v>203</v>
      </c>
      <c r="E51" s="41">
        <v>2530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193</v>
      </c>
      <c r="C52" s="40" t="s">
        <v>111</v>
      </c>
      <c r="D52" s="40" t="s">
        <v>204</v>
      </c>
      <c r="E52" s="41">
        <v>2490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193</v>
      </c>
      <c r="C53" s="40" t="s">
        <v>88</v>
      </c>
      <c r="D53" s="40" t="s">
        <v>204</v>
      </c>
      <c r="E53" s="41">
        <v>2400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196</v>
      </c>
      <c r="C54" s="40" t="s">
        <v>160</v>
      </c>
      <c r="D54" s="40" t="s">
        <v>203</v>
      </c>
      <c r="E54" s="41">
        <v>2000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264</v>
      </c>
      <c r="C55" s="40" t="s">
        <v>89</v>
      </c>
      <c r="D55" s="40" t="s">
        <v>204</v>
      </c>
      <c r="E55" s="41">
        <v>1990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265</v>
      </c>
      <c r="C56" s="40" t="s">
        <v>144</v>
      </c>
      <c r="D56" s="40" t="s">
        <v>203</v>
      </c>
      <c r="E56" s="41">
        <v>1940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263</v>
      </c>
      <c r="C57" s="40" t="s">
        <v>86</v>
      </c>
      <c r="D57" s="40" t="s">
        <v>204</v>
      </c>
      <c r="E57" s="41">
        <v>1920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266</v>
      </c>
      <c r="C58" s="40" t="s">
        <v>157</v>
      </c>
      <c r="D58" s="40" t="s">
        <v>203</v>
      </c>
      <c r="E58" s="41">
        <v>1820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169</v>
      </c>
      <c r="D59" s="40" t="s">
        <v>203</v>
      </c>
      <c r="E59" s="41">
        <v>1220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154</v>
      </c>
      <c r="D60" s="40" t="s">
        <v>203</v>
      </c>
      <c r="E60" s="41">
        <v>1130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156</v>
      </c>
      <c r="D61" s="40" t="s">
        <v>203</v>
      </c>
      <c r="E61" s="41">
        <v>1080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301</v>
      </c>
      <c r="C62" s="40" t="s">
        <v>106</v>
      </c>
      <c r="D62" s="40" t="s">
        <v>200</v>
      </c>
      <c r="E62" s="41">
        <v>895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300</v>
      </c>
      <c r="C63" s="40" t="s">
        <v>164</v>
      </c>
      <c r="D63" s="40" t="s">
        <v>203</v>
      </c>
      <c r="E63" s="41">
        <v>889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147</v>
      </c>
      <c r="D64" s="40" t="s">
        <v>203</v>
      </c>
      <c r="E64" s="41">
        <v>851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161</v>
      </c>
      <c r="D65" s="40" t="s">
        <v>203</v>
      </c>
      <c r="E65" s="41">
        <v>709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304</v>
      </c>
      <c r="C66" s="40" t="s">
        <v>87</v>
      </c>
      <c r="D66" s="40" t="s">
        <v>204</v>
      </c>
      <c r="E66" s="41">
        <v>643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280</v>
      </c>
      <c r="C67" s="40" t="s">
        <v>93</v>
      </c>
      <c r="D67" s="40" t="s">
        <v>204</v>
      </c>
      <c r="E67" s="41">
        <v>604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279</v>
      </c>
      <c r="C68" s="40" t="s">
        <v>40</v>
      </c>
      <c r="D68" s="40" t="s">
        <v>197</v>
      </c>
      <c r="E68" s="41">
        <v>596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288</v>
      </c>
      <c r="C69" s="40" t="s">
        <v>145</v>
      </c>
      <c r="D69" s="40" t="s">
        <v>203</v>
      </c>
      <c r="E69" s="41">
        <v>573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305</v>
      </c>
      <c r="C70" s="40" t="s">
        <v>36</v>
      </c>
      <c r="D70" s="40" t="s">
        <v>200</v>
      </c>
      <c r="E70" s="41">
        <v>541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443</v>
      </c>
      <c r="C71" s="40" t="s">
        <v>158</v>
      </c>
      <c r="D71" s="40" t="s">
        <v>203</v>
      </c>
      <c r="E71" s="41">
        <v>451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54</v>
      </c>
      <c r="D72" s="40" t="s">
        <v>200</v>
      </c>
      <c r="E72" s="41">
        <v>427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308</v>
      </c>
      <c r="C73" s="40" t="s">
        <v>99</v>
      </c>
      <c r="D73" s="40" t="s">
        <v>204</v>
      </c>
      <c r="E73" s="41">
        <v>418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306</v>
      </c>
      <c r="C74" s="40" t="s">
        <v>166</v>
      </c>
      <c r="D74" s="40" t="s">
        <v>203</v>
      </c>
      <c r="E74" s="41">
        <v>392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310</v>
      </c>
      <c r="C75" s="40" t="s">
        <v>103</v>
      </c>
      <c r="D75" s="40" t="s">
        <v>204</v>
      </c>
      <c r="E75" s="43">
        <v>388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307</v>
      </c>
      <c r="C76" s="40" t="s">
        <v>162</v>
      </c>
      <c r="D76" s="40" t="s">
        <v>203</v>
      </c>
      <c r="E76" s="43">
        <v>359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307</v>
      </c>
      <c r="C77" s="40" t="s">
        <v>96</v>
      </c>
      <c r="D77" s="40" t="s">
        <v>204</v>
      </c>
      <c r="E77" s="41">
        <v>358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309</v>
      </c>
      <c r="C78" s="40" t="s">
        <v>29</v>
      </c>
      <c r="D78" s="40" t="s">
        <v>199</v>
      </c>
      <c r="E78" s="43">
        <v>351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446</v>
      </c>
      <c r="C79" s="40" t="s">
        <v>125</v>
      </c>
      <c r="D79" s="40" t="s">
        <v>201</v>
      </c>
      <c r="E79" s="43">
        <v>319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281</v>
      </c>
      <c r="C80" s="40" t="s">
        <v>107</v>
      </c>
      <c r="D80" s="40" t="s">
        <v>200</v>
      </c>
      <c r="E80" s="43">
        <v>250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35</v>
      </c>
      <c r="B81" s="88" t="s">
        <v>311</v>
      </c>
      <c r="C81" s="40" t="s">
        <v>174</v>
      </c>
      <c r="D81" s="40" t="s">
        <v>202</v>
      </c>
      <c r="E81" s="43">
        <v>250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312</v>
      </c>
      <c r="C82" s="40" t="s">
        <v>56</v>
      </c>
      <c r="D82" s="40" t="s">
        <v>201</v>
      </c>
      <c r="E82" s="43">
        <v>229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314</v>
      </c>
      <c r="C83" s="40" t="s">
        <v>114</v>
      </c>
      <c r="D83" s="40" t="s">
        <v>200</v>
      </c>
      <c r="E83" s="43">
        <v>223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315</v>
      </c>
      <c r="C84" s="40" t="s">
        <v>124</v>
      </c>
      <c r="D84" s="40" t="s">
        <v>201</v>
      </c>
      <c r="E84" s="43">
        <v>217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318</v>
      </c>
      <c r="C85" s="40" t="s">
        <v>159</v>
      </c>
      <c r="D85" s="40" t="s">
        <v>203</v>
      </c>
      <c r="E85" s="43">
        <v>214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447</v>
      </c>
      <c r="C86" s="40" t="s">
        <v>43</v>
      </c>
      <c r="D86" s="40" t="s">
        <v>197</v>
      </c>
      <c r="E86" s="43">
        <v>207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318</v>
      </c>
      <c r="C87" s="40" t="s">
        <v>22</v>
      </c>
      <c r="D87" s="40" t="s">
        <v>199</v>
      </c>
      <c r="E87" s="43">
        <v>198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313</v>
      </c>
      <c r="C88" s="40" t="s">
        <v>123</v>
      </c>
      <c r="D88" s="40" t="s">
        <v>201</v>
      </c>
      <c r="E88" s="43">
        <v>196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26</v>
      </c>
      <c r="D89" s="40" t="s">
        <v>199</v>
      </c>
      <c r="E89" s="43">
        <v>194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317</v>
      </c>
      <c r="C90" s="40" t="s">
        <v>20</v>
      </c>
      <c r="D90" s="40" t="s">
        <v>199</v>
      </c>
      <c r="E90" s="43">
        <v>190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320</v>
      </c>
      <c r="C91" s="40" t="s">
        <v>101</v>
      </c>
      <c r="D91" s="40" t="s">
        <v>204</v>
      </c>
      <c r="E91" s="43">
        <v>168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322</v>
      </c>
      <c r="C92" s="40" t="s">
        <v>70</v>
      </c>
      <c r="D92" s="40" t="s">
        <v>205</v>
      </c>
      <c r="E92" s="43">
        <v>164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321</v>
      </c>
      <c r="C93" s="40" t="s">
        <v>16</v>
      </c>
      <c r="D93" s="40" t="s">
        <v>205</v>
      </c>
      <c r="E93" s="43">
        <v>158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448</v>
      </c>
      <c r="C94" s="40" t="s">
        <v>153</v>
      </c>
      <c r="D94" s="40" t="s">
        <v>203</v>
      </c>
      <c r="E94" s="43">
        <v>152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324</v>
      </c>
      <c r="C95" s="40" t="s">
        <v>5</v>
      </c>
      <c r="D95" s="40" t="s">
        <v>200</v>
      </c>
      <c r="E95" s="43">
        <v>151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323</v>
      </c>
      <c r="C96" s="40" t="s">
        <v>0</v>
      </c>
      <c r="D96" s="40" t="s">
        <v>209</v>
      </c>
      <c r="E96" s="43">
        <v>133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325</v>
      </c>
      <c r="C97" s="40" t="s">
        <v>108</v>
      </c>
      <c r="D97" s="40" t="s">
        <v>200</v>
      </c>
      <c r="E97" s="43">
        <v>125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269</v>
      </c>
      <c r="C98" s="40" t="s">
        <v>178</v>
      </c>
      <c r="D98" s="40" t="s">
        <v>208</v>
      </c>
      <c r="E98" s="43">
        <v>96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327</v>
      </c>
      <c r="C99" s="40" t="s">
        <v>24</v>
      </c>
      <c r="D99" s="40" t="s">
        <v>199</v>
      </c>
      <c r="E99" s="43">
        <v>93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332</v>
      </c>
      <c r="C100" s="40" t="s">
        <v>34</v>
      </c>
      <c r="D100" s="40" t="s">
        <v>204</v>
      </c>
      <c r="E100" s="43">
        <v>86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55</v>
      </c>
      <c r="B101" s="88" t="s">
        <v>329</v>
      </c>
      <c r="C101" s="40" t="s">
        <v>75</v>
      </c>
      <c r="D101" s="40" t="s">
        <v>209</v>
      </c>
      <c r="E101" s="43">
        <v>86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326</v>
      </c>
      <c r="C102" s="40" t="s">
        <v>134</v>
      </c>
      <c r="D102" s="40" t="s">
        <v>206</v>
      </c>
      <c r="E102" s="43">
        <v>85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330</v>
      </c>
      <c r="C103" s="40" t="s">
        <v>104</v>
      </c>
      <c r="D103" s="40" t="s">
        <v>204</v>
      </c>
      <c r="E103" s="43">
        <v>84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328</v>
      </c>
      <c r="C104" s="40" t="s">
        <v>30</v>
      </c>
      <c r="D104" s="40" t="s">
        <v>197</v>
      </c>
      <c r="E104" s="43">
        <v>83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269</v>
      </c>
      <c r="C105" s="40" t="s">
        <v>64</v>
      </c>
      <c r="D105" s="40" t="s">
        <v>198</v>
      </c>
      <c r="E105" s="43">
        <v>79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337</v>
      </c>
      <c r="C106" s="40" t="s">
        <v>95</v>
      </c>
      <c r="D106" s="40" t="s">
        <v>200</v>
      </c>
      <c r="E106" s="43">
        <v>66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331</v>
      </c>
      <c r="C107" s="40" t="s">
        <v>38</v>
      </c>
      <c r="D107" s="40" t="s">
        <v>200</v>
      </c>
      <c r="E107" s="43">
        <v>60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333</v>
      </c>
      <c r="C108" s="40" t="s">
        <v>66</v>
      </c>
      <c r="D108" s="40" t="s">
        <v>205</v>
      </c>
      <c r="E108" s="43">
        <v>58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342</v>
      </c>
      <c r="C109" s="40" t="s">
        <v>27</v>
      </c>
      <c r="D109" s="40" t="s">
        <v>205</v>
      </c>
      <c r="E109" s="43">
        <v>55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335</v>
      </c>
      <c r="C110" s="40" t="s">
        <v>51</v>
      </c>
      <c r="D110" s="40" t="s">
        <v>197</v>
      </c>
      <c r="E110" s="43">
        <v>54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334</v>
      </c>
      <c r="C111" s="40" t="s">
        <v>110</v>
      </c>
      <c r="D111" s="40" t="s">
        <v>200</v>
      </c>
      <c r="E111" s="43">
        <v>53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338</v>
      </c>
      <c r="C112" s="40" t="s">
        <v>129</v>
      </c>
      <c r="D112" s="40" t="s">
        <v>206</v>
      </c>
      <c r="E112" s="43">
        <v>51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339</v>
      </c>
      <c r="C113" s="40" t="s">
        <v>113</v>
      </c>
      <c r="D113" s="40" t="s">
        <v>200</v>
      </c>
      <c r="E113" s="43">
        <v>43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336</v>
      </c>
      <c r="C114" s="40" t="s">
        <v>128</v>
      </c>
      <c r="D114" s="40" t="s">
        <v>201</v>
      </c>
      <c r="E114" s="43">
        <v>37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342</v>
      </c>
      <c r="C115" s="40" t="s">
        <v>71</v>
      </c>
      <c r="D115" s="40" t="s">
        <v>205</v>
      </c>
      <c r="E115" s="43">
        <v>31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450</v>
      </c>
      <c r="C116" s="40" t="s">
        <v>76</v>
      </c>
      <c r="D116" s="40" t="s">
        <v>205</v>
      </c>
      <c r="E116" s="43">
        <v>29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449</v>
      </c>
      <c r="C117" s="40" t="s">
        <v>120</v>
      </c>
      <c r="D117" s="40" t="s">
        <v>201</v>
      </c>
      <c r="E117" s="43">
        <v>25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343</v>
      </c>
      <c r="C118" s="40" t="s">
        <v>85</v>
      </c>
      <c r="D118" s="40" t="s">
        <v>205</v>
      </c>
      <c r="E118" s="43">
        <v>24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340</v>
      </c>
      <c r="C119" s="40" t="s">
        <v>116</v>
      </c>
      <c r="D119" s="40" t="s">
        <v>200</v>
      </c>
      <c r="E119" s="43">
        <v>23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269</v>
      </c>
      <c r="C120" s="40" t="s">
        <v>132</v>
      </c>
      <c r="D120" s="40" t="s">
        <v>206</v>
      </c>
      <c r="E120" s="43">
        <v>18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345</v>
      </c>
      <c r="C121" s="40" t="s">
        <v>52</v>
      </c>
      <c r="D121" s="40" t="s">
        <v>205</v>
      </c>
      <c r="E121" s="43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76</v>
      </c>
      <c r="B122" s="88" t="s">
        <v>345</v>
      </c>
      <c r="C122" s="40" t="s">
        <v>18</v>
      </c>
      <c r="D122" s="40" t="s">
        <v>199</v>
      </c>
      <c r="E122" s="43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344</v>
      </c>
      <c r="C123" s="40" t="s">
        <v>31</v>
      </c>
      <c r="D123" s="40" t="s">
        <v>199</v>
      </c>
      <c r="E123" s="43">
        <v>16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347</v>
      </c>
      <c r="C124" s="40" t="s">
        <v>46</v>
      </c>
      <c r="D124" s="40" t="s">
        <v>205</v>
      </c>
      <c r="E124" s="43">
        <v>14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269</v>
      </c>
      <c r="C125" s="40" t="s">
        <v>130</v>
      </c>
      <c r="D125" s="40" t="s">
        <v>206</v>
      </c>
      <c r="E125" s="43">
        <v>8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451</v>
      </c>
      <c r="C126" s="40" t="s">
        <v>74</v>
      </c>
      <c r="D126" s="40" t="s">
        <v>205</v>
      </c>
      <c r="E126" s="43">
        <v>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299" priority="15">
      <formula>OR($C$5="秋まき小麦",$C$5="春まき小麦",AND($C$5="てんさい",$D$5="10a当たり収量"))</formula>
    </cfRule>
  </conditionalFormatting>
  <conditionalFormatting sqref="A18:D18">
    <cfRule type="expression" dxfId="298" priority="2">
      <formula>AND($C$18="北海道",$A$18=6)</formula>
    </cfRule>
    <cfRule type="expression" dxfId="297" priority="5">
      <formula>AND($C$18="北海道",$A$18&gt;6)</formula>
    </cfRule>
  </conditionalFormatting>
  <conditionalFormatting sqref="A13:E13 A14:B17">
    <cfRule type="expression" dxfId="296" priority="12">
      <formula>$C$5="てんさい"</formula>
    </cfRule>
  </conditionalFormatting>
  <conditionalFormatting sqref="A13:E13">
    <cfRule type="expression" dxfId="295" priority="7">
      <formula>AND($C$5="てんさい",OR($D$5="収穫量",$D$5="作付面積"))</formula>
    </cfRule>
    <cfRule type="expression" dxfId="294" priority="21">
      <formula>$C$13="北海道"</formula>
    </cfRule>
  </conditionalFormatting>
  <conditionalFormatting sqref="A14:E14">
    <cfRule type="expression" dxfId="293" priority="17">
      <formula>$C$14="北海道"</formula>
    </cfRule>
  </conditionalFormatting>
  <conditionalFormatting sqref="A14:E18">
    <cfRule type="expression" dxfId="292" priority="13">
      <formula>AND($C$5="てんさい",OR($D$5="収穫量",$D$5="作付面積"))</formula>
    </cfRule>
  </conditionalFormatting>
  <conditionalFormatting sqref="A16:E16">
    <cfRule type="expression" dxfId="291" priority="22">
      <formula>$C$16="北海道"</formula>
    </cfRule>
  </conditionalFormatting>
  <conditionalFormatting sqref="A17:E19">
    <cfRule type="expression" dxfId="290" priority="19">
      <formula>$C$17="北海道"</formula>
    </cfRule>
  </conditionalFormatting>
  <conditionalFormatting sqref="C13">
    <cfRule type="expression" dxfId="289" priority="3">
      <formula>AND($C$5="てんさい",OR($D$5="作付面積",$D$5="収穫量"))</formula>
    </cfRule>
  </conditionalFormatting>
  <conditionalFormatting sqref="C18">
    <cfRule type="expression" dxfId="288" priority="4">
      <formula>$C$18="北海道"</formula>
    </cfRule>
  </conditionalFormatting>
  <conditionalFormatting sqref="C5:D5">
    <cfRule type="expression" dxfId="287" priority="18">
      <formula>$K$4="-"</formula>
    </cfRule>
  </conditionalFormatting>
  <conditionalFormatting sqref="D11:D18">
    <cfRule type="expression" dxfId="286" priority="10">
      <formula>$D$5="10a当たり収量"</formula>
    </cfRule>
  </conditionalFormatting>
  <conditionalFormatting sqref="D12:D19 E12">
    <cfRule type="expression" dxfId="285" priority="24">
      <formula>$D$5="10a当たり収量"</formula>
    </cfRule>
  </conditionalFormatting>
  <conditionalFormatting sqref="D13:D18">
    <cfRule type="expression" dxfId="284" priority="14">
      <formula>OR($C$5="秋まき小麦",$C$5="春まき小麦")</formula>
    </cfRule>
  </conditionalFormatting>
  <conditionalFormatting sqref="D24:D40">
    <cfRule type="expression" dxfId="283" priority="9">
      <formula>$D$5="10a当たり収量"</formula>
    </cfRule>
  </conditionalFormatting>
  <conditionalFormatting sqref="E9:E19">
    <cfRule type="expression" dxfId="282" priority="25">
      <formula>OR($D$5="10a当たり収量",$C$5="秋まき小麦",$C$5="春まき小麦")</formula>
    </cfRule>
  </conditionalFormatting>
  <conditionalFormatting sqref="E11">
    <cfRule type="expression" dxfId="281" priority="1">
      <formula>$E$11="準備中"</formula>
    </cfRule>
  </conditionalFormatting>
  <conditionalFormatting sqref="E13">
    <cfRule type="expression" dxfId="280" priority="6">
      <formula>$E$11=""</formula>
    </cfRule>
    <cfRule type="expression" dxfId="279" priority="11">
      <formula>$D$5="10a当たり収量"</formula>
    </cfRule>
  </conditionalFormatting>
  <conditionalFormatting sqref="E13:E14 B13:B17 A15 C15:E15">
    <cfRule type="expression" dxfId="278" priority="20">
      <formula>$C$15="北海道"</formula>
    </cfRule>
  </conditionalFormatting>
  <conditionalFormatting sqref="E22:E40">
    <cfRule type="expression" dxfId="277" priority="8">
      <formula>$D$5="10a当たり収量"</formula>
    </cfRule>
  </conditionalFormatting>
  <conditionalFormatting sqref="J8:J20 J22:J28">
    <cfRule type="expression" dxfId="276" priority="23">
      <formula>$D$5="10a当たり収量"</formula>
    </cfRule>
  </conditionalFormatting>
  <conditionalFormatting sqref="K7:K28">
    <cfRule type="expression" dxfId="2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8 B46:B126" numberStoredAsText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CDC1F-717C-485F-B3D3-6C28E88A374F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283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284</v>
      </c>
      <c r="D7" s="113"/>
      <c r="E7" s="54"/>
      <c r="H7" s="25"/>
      <c r="I7" s="114" t="s">
        <v>475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3485000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100</v>
      </c>
      <c r="E13" s="30">
        <v>3485000</v>
      </c>
      <c r="H13" s="25"/>
      <c r="I13" s="92"/>
      <c r="J13" s="93"/>
      <c r="K13" s="30"/>
    </row>
    <row r="14" spans="1:14" s="3" customFormat="1" ht="15" customHeight="1">
      <c r="A14" s="94">
        <v>0</v>
      </c>
      <c r="B14" s="95" t="s">
        <v>15</v>
      </c>
      <c r="C14" s="34" t="s">
        <v>17</v>
      </c>
      <c r="D14" s="69">
        <v>0</v>
      </c>
      <c r="E14" s="30">
        <v>0</v>
      </c>
      <c r="H14" s="25"/>
      <c r="I14" s="92"/>
      <c r="J14" s="93"/>
      <c r="K14" s="30"/>
    </row>
    <row r="15" spans="1:14" s="3" customFormat="1" ht="15" customHeight="1">
      <c r="A15" s="94">
        <v>0</v>
      </c>
      <c r="B15" s="95" t="s">
        <v>15</v>
      </c>
      <c r="C15" s="34" t="s">
        <v>17</v>
      </c>
      <c r="D15" s="69">
        <v>0</v>
      </c>
      <c r="E15" s="30">
        <v>0</v>
      </c>
      <c r="H15" s="25"/>
      <c r="I15" s="92"/>
      <c r="J15" s="93"/>
      <c r="K15" s="30"/>
    </row>
    <row r="16" spans="1:14" s="3" customFormat="1" ht="15" customHeight="1">
      <c r="A16" s="94">
        <v>0</v>
      </c>
      <c r="B16" s="95" t="s">
        <v>15</v>
      </c>
      <c r="C16" s="34" t="s">
        <v>17</v>
      </c>
      <c r="D16" s="69">
        <v>0</v>
      </c>
      <c r="E16" s="30">
        <v>0</v>
      </c>
      <c r="H16" s="25"/>
      <c r="I16" s="92"/>
      <c r="J16" s="93"/>
      <c r="K16" s="30"/>
    </row>
    <row r="17" spans="1:14" s="3" customFormat="1" ht="15" customHeight="1">
      <c r="A17" s="94">
        <v>0</v>
      </c>
      <c r="B17" s="95" t="s">
        <v>15</v>
      </c>
      <c r="C17" s="34" t="s">
        <v>17</v>
      </c>
      <c r="D17" s="70">
        <v>0</v>
      </c>
      <c r="E17" s="63">
        <v>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3485000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45.5</v>
      </c>
      <c r="E26" s="30">
        <v>1586000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40</v>
      </c>
      <c r="E27" s="30">
        <v>1393000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200</v>
      </c>
      <c r="D28" s="67">
        <v>6</v>
      </c>
      <c r="E28" s="30">
        <v>209000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199</v>
      </c>
      <c r="D29" s="67">
        <v>2</v>
      </c>
      <c r="E29" s="30">
        <v>68600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193</v>
      </c>
      <c r="C30" s="29" t="s">
        <v>201</v>
      </c>
      <c r="D30" s="67">
        <v>1.9</v>
      </c>
      <c r="E30" s="30">
        <v>66600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191</v>
      </c>
      <c r="C31" s="29" t="s">
        <v>197</v>
      </c>
      <c r="D31" s="67">
        <v>1.9</v>
      </c>
      <c r="E31" s="30">
        <v>65600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205</v>
      </c>
      <c r="D32" s="67">
        <v>1.3</v>
      </c>
      <c r="E32" s="30">
        <v>44900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202</v>
      </c>
      <c r="D33" s="67">
        <v>0.5</v>
      </c>
      <c r="E33" s="30">
        <v>17300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0.5</v>
      </c>
      <c r="E34" s="30">
        <v>15800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206</v>
      </c>
      <c r="D35" s="67">
        <v>0.2</v>
      </c>
      <c r="E35" s="30">
        <v>7580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208</v>
      </c>
      <c r="D36" s="67">
        <v>0.1</v>
      </c>
      <c r="E36" s="30">
        <v>4930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198</v>
      </c>
      <c r="D37" s="67">
        <v>0.1</v>
      </c>
      <c r="E37" s="30">
        <v>3770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210</v>
      </c>
      <c r="D38" s="67">
        <v>0</v>
      </c>
      <c r="E38" s="30">
        <v>978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462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19</v>
      </c>
      <c r="D46" s="40" t="s">
        <v>204</v>
      </c>
      <c r="E46" s="41">
        <v>206800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91</v>
      </c>
      <c r="D47" s="40" t="s">
        <v>204</v>
      </c>
      <c r="E47" s="41">
        <v>202900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10</v>
      </c>
      <c r="D48" s="40" t="s">
        <v>203</v>
      </c>
      <c r="E48" s="41">
        <v>200700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192</v>
      </c>
      <c r="C49" s="71" t="s">
        <v>12</v>
      </c>
      <c r="D49" s="40" t="s">
        <v>204</v>
      </c>
      <c r="E49" s="41">
        <v>193200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191</v>
      </c>
      <c r="C50" s="40" t="s">
        <v>142</v>
      </c>
      <c r="D50" s="40" t="s">
        <v>203</v>
      </c>
      <c r="E50" s="41">
        <v>192900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193</v>
      </c>
      <c r="C51" s="40" t="s">
        <v>155</v>
      </c>
      <c r="D51" s="40" t="s">
        <v>203</v>
      </c>
      <c r="E51" s="41">
        <v>186400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194</v>
      </c>
      <c r="C52" s="40" t="s">
        <v>111</v>
      </c>
      <c r="D52" s="40" t="s">
        <v>204</v>
      </c>
      <c r="E52" s="41">
        <v>182500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88</v>
      </c>
      <c r="D53" s="40" t="s">
        <v>204</v>
      </c>
      <c r="E53" s="41">
        <v>165500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264</v>
      </c>
      <c r="C54" s="40" t="s">
        <v>157</v>
      </c>
      <c r="D54" s="40" t="s">
        <v>203</v>
      </c>
      <c r="E54" s="41">
        <v>151700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196</v>
      </c>
      <c r="C55" s="40" t="s">
        <v>160</v>
      </c>
      <c r="D55" s="40" t="s">
        <v>203</v>
      </c>
      <c r="E55" s="41">
        <v>149000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263</v>
      </c>
      <c r="C56" s="40" t="s">
        <v>89</v>
      </c>
      <c r="D56" s="40" t="s">
        <v>204</v>
      </c>
      <c r="E56" s="41">
        <v>141100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144</v>
      </c>
      <c r="D57" s="40" t="s">
        <v>203</v>
      </c>
      <c r="E57" s="41">
        <v>140400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266</v>
      </c>
      <c r="C58" s="40" t="s">
        <v>86</v>
      </c>
      <c r="D58" s="40" t="s">
        <v>204</v>
      </c>
      <c r="E58" s="41">
        <v>127300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156</v>
      </c>
      <c r="D59" s="40" t="s">
        <v>203</v>
      </c>
      <c r="E59" s="41">
        <v>91800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169</v>
      </c>
      <c r="D60" s="40" t="s">
        <v>203</v>
      </c>
      <c r="E60" s="41">
        <v>82600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154</v>
      </c>
      <c r="D61" s="40" t="s">
        <v>203</v>
      </c>
      <c r="E61" s="41">
        <v>73400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106</v>
      </c>
      <c r="D62" s="40" t="s">
        <v>200</v>
      </c>
      <c r="E62" s="41">
        <v>71300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164</v>
      </c>
      <c r="D63" s="40" t="s">
        <v>203</v>
      </c>
      <c r="E63" s="41">
        <v>59800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302</v>
      </c>
      <c r="C64" s="40" t="s">
        <v>147</v>
      </c>
      <c r="D64" s="40" t="s">
        <v>203</v>
      </c>
      <c r="E64" s="41">
        <v>54600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303</v>
      </c>
      <c r="C65" s="40" t="s">
        <v>161</v>
      </c>
      <c r="D65" s="40" t="s">
        <v>203</v>
      </c>
      <c r="E65" s="41">
        <v>52000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279</v>
      </c>
      <c r="C66" s="40" t="s">
        <v>87</v>
      </c>
      <c r="D66" s="40" t="s">
        <v>204</v>
      </c>
      <c r="E66" s="41">
        <v>42500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93</v>
      </c>
      <c r="D67" s="40" t="s">
        <v>204</v>
      </c>
      <c r="E67" s="41">
        <v>42000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280</v>
      </c>
      <c r="C68" s="40" t="s">
        <v>40</v>
      </c>
      <c r="D68" s="40" t="s">
        <v>197</v>
      </c>
      <c r="E68" s="41">
        <v>41300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288</v>
      </c>
      <c r="C69" s="40" t="s">
        <v>145</v>
      </c>
      <c r="D69" s="40" t="s">
        <v>203</v>
      </c>
      <c r="E69" s="41">
        <v>38100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443</v>
      </c>
      <c r="C70" s="40" t="s">
        <v>36</v>
      </c>
      <c r="D70" s="40" t="s">
        <v>200</v>
      </c>
      <c r="E70" s="41">
        <v>34800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305</v>
      </c>
      <c r="C71" s="40" t="s">
        <v>158</v>
      </c>
      <c r="D71" s="40" t="s">
        <v>203</v>
      </c>
      <c r="E71" s="41">
        <v>33300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54</v>
      </c>
      <c r="D72" s="40" t="s">
        <v>200</v>
      </c>
      <c r="E72" s="41">
        <v>30300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306</v>
      </c>
      <c r="C73" s="40" t="s">
        <v>162</v>
      </c>
      <c r="D73" s="40" t="s">
        <v>203</v>
      </c>
      <c r="E73" s="41">
        <v>26500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307</v>
      </c>
      <c r="C74" s="40" t="s">
        <v>99</v>
      </c>
      <c r="D74" s="40" t="s">
        <v>204</v>
      </c>
      <c r="E74" s="41">
        <v>25300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29</v>
      </c>
      <c r="B75" s="88" t="s">
        <v>308</v>
      </c>
      <c r="C75" s="40" t="s">
        <v>166</v>
      </c>
      <c r="D75" s="40" t="s">
        <v>203</v>
      </c>
      <c r="E75" s="43">
        <v>25300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445</v>
      </c>
      <c r="C76" s="40" t="s">
        <v>103</v>
      </c>
      <c r="D76" s="40" t="s">
        <v>204</v>
      </c>
      <c r="E76" s="43">
        <v>23400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310</v>
      </c>
      <c r="C77" s="40" t="s">
        <v>29</v>
      </c>
      <c r="D77" s="40" t="s">
        <v>199</v>
      </c>
      <c r="E77" s="41">
        <v>21500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309</v>
      </c>
      <c r="C78" s="40" t="s">
        <v>96</v>
      </c>
      <c r="D78" s="40" t="s">
        <v>204</v>
      </c>
      <c r="E78" s="43">
        <v>21300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447</v>
      </c>
      <c r="C79" s="40" t="s">
        <v>125</v>
      </c>
      <c r="D79" s="40" t="s">
        <v>201</v>
      </c>
      <c r="E79" s="43">
        <v>19600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447</v>
      </c>
      <c r="C80" s="40" t="s">
        <v>107</v>
      </c>
      <c r="D80" s="40" t="s">
        <v>200</v>
      </c>
      <c r="E80" s="43">
        <v>18100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446</v>
      </c>
      <c r="C81" s="40" t="s">
        <v>174</v>
      </c>
      <c r="D81" s="40" t="s">
        <v>202</v>
      </c>
      <c r="E81" s="43">
        <v>17300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313</v>
      </c>
      <c r="C82" s="40" t="s">
        <v>114</v>
      </c>
      <c r="D82" s="40" t="s">
        <v>200</v>
      </c>
      <c r="E82" s="43">
        <v>15500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37</v>
      </c>
      <c r="B83" s="88" t="s">
        <v>318</v>
      </c>
      <c r="C83" s="40" t="s">
        <v>159</v>
      </c>
      <c r="D83" s="40" t="s">
        <v>203</v>
      </c>
      <c r="E83" s="43">
        <v>15500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281</v>
      </c>
      <c r="C84" s="40" t="s">
        <v>124</v>
      </c>
      <c r="D84" s="40" t="s">
        <v>201</v>
      </c>
      <c r="E84" s="43">
        <v>15100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315</v>
      </c>
      <c r="C85" s="40" t="s">
        <v>56</v>
      </c>
      <c r="D85" s="40" t="s">
        <v>201</v>
      </c>
      <c r="E85" s="43">
        <v>14500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314</v>
      </c>
      <c r="C86" s="40" t="s">
        <v>22</v>
      </c>
      <c r="D86" s="40" t="s">
        <v>199</v>
      </c>
      <c r="E86" s="43">
        <v>14200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311</v>
      </c>
      <c r="C87" s="40" t="s">
        <v>43</v>
      </c>
      <c r="D87" s="40" t="s">
        <v>197</v>
      </c>
      <c r="E87" s="43">
        <v>14000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319</v>
      </c>
      <c r="C88" s="40" t="s">
        <v>70</v>
      </c>
      <c r="D88" s="40" t="s">
        <v>205</v>
      </c>
      <c r="E88" s="43">
        <v>13400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316</v>
      </c>
      <c r="C89" s="40" t="s">
        <v>20</v>
      </c>
      <c r="D89" s="40" t="s">
        <v>199</v>
      </c>
      <c r="E89" s="43">
        <v>13200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317</v>
      </c>
      <c r="C90" s="40" t="s">
        <v>16</v>
      </c>
      <c r="D90" s="40" t="s">
        <v>205</v>
      </c>
      <c r="E90" s="43">
        <v>13000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448</v>
      </c>
      <c r="C91" s="40" t="s">
        <v>5</v>
      </c>
      <c r="D91" s="40" t="s">
        <v>200</v>
      </c>
      <c r="E91" s="43">
        <v>11900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320</v>
      </c>
      <c r="C92" s="40" t="s">
        <v>123</v>
      </c>
      <c r="D92" s="40" t="s">
        <v>201</v>
      </c>
      <c r="E92" s="43">
        <v>11800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321</v>
      </c>
      <c r="C93" s="40" t="s">
        <v>26</v>
      </c>
      <c r="D93" s="40" t="s">
        <v>199</v>
      </c>
      <c r="E93" s="43">
        <v>11500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322</v>
      </c>
      <c r="C94" s="40" t="s">
        <v>153</v>
      </c>
      <c r="D94" s="40" t="s">
        <v>203</v>
      </c>
      <c r="E94" s="43">
        <v>10600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323</v>
      </c>
      <c r="C95" s="40" t="s">
        <v>108</v>
      </c>
      <c r="D95" s="40" t="s">
        <v>200</v>
      </c>
      <c r="E95" s="43">
        <v>9620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324</v>
      </c>
      <c r="C96" s="40" t="s">
        <v>101</v>
      </c>
      <c r="D96" s="40" t="s">
        <v>204</v>
      </c>
      <c r="E96" s="43">
        <v>9560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325</v>
      </c>
      <c r="C97" s="40" t="s">
        <v>0</v>
      </c>
      <c r="D97" s="40" t="s">
        <v>209</v>
      </c>
      <c r="E97" s="43">
        <v>7940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326</v>
      </c>
      <c r="C98" s="40" t="s">
        <v>24</v>
      </c>
      <c r="D98" s="40" t="s">
        <v>199</v>
      </c>
      <c r="E98" s="43">
        <v>5950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327</v>
      </c>
      <c r="C99" s="40" t="s">
        <v>30</v>
      </c>
      <c r="D99" s="40" t="s">
        <v>197</v>
      </c>
      <c r="E99" s="43">
        <v>5850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330</v>
      </c>
      <c r="C100" s="40" t="s">
        <v>104</v>
      </c>
      <c r="D100" s="40" t="s">
        <v>204</v>
      </c>
      <c r="E100" s="43">
        <v>5630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331</v>
      </c>
      <c r="C101" s="40" t="s">
        <v>75</v>
      </c>
      <c r="D101" s="40" t="s">
        <v>209</v>
      </c>
      <c r="E101" s="43">
        <v>5280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269</v>
      </c>
      <c r="C102" s="40" t="s">
        <v>178</v>
      </c>
      <c r="D102" s="40" t="s">
        <v>208</v>
      </c>
      <c r="E102" s="43">
        <v>4930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336</v>
      </c>
      <c r="C103" s="40" t="s">
        <v>95</v>
      </c>
      <c r="D103" s="40" t="s">
        <v>200</v>
      </c>
      <c r="E103" s="43">
        <v>4890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328</v>
      </c>
      <c r="C104" s="40" t="s">
        <v>66</v>
      </c>
      <c r="D104" s="40" t="s">
        <v>205</v>
      </c>
      <c r="E104" s="43">
        <v>4840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329</v>
      </c>
      <c r="C105" s="40" t="s">
        <v>38</v>
      </c>
      <c r="D105" s="40" t="s">
        <v>200</v>
      </c>
      <c r="E105" s="43">
        <v>4780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341</v>
      </c>
      <c r="C106" s="40" t="s">
        <v>27</v>
      </c>
      <c r="D106" s="40" t="s">
        <v>205</v>
      </c>
      <c r="E106" s="43">
        <v>4530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335</v>
      </c>
      <c r="C107" s="40" t="s">
        <v>34</v>
      </c>
      <c r="D107" s="40" t="s">
        <v>204</v>
      </c>
      <c r="E107" s="43">
        <v>4080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269</v>
      </c>
      <c r="C108" s="40" t="s">
        <v>64</v>
      </c>
      <c r="D108" s="40" t="s">
        <v>198</v>
      </c>
      <c r="E108" s="43">
        <v>3450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333</v>
      </c>
      <c r="C109" s="40" t="s">
        <v>51</v>
      </c>
      <c r="D109" s="40" t="s">
        <v>197</v>
      </c>
      <c r="E109" s="43">
        <v>3410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334</v>
      </c>
      <c r="C110" s="40" t="s">
        <v>110</v>
      </c>
      <c r="D110" s="40" t="s">
        <v>200</v>
      </c>
      <c r="E110" s="43">
        <v>3350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337</v>
      </c>
      <c r="C111" s="40" t="s">
        <v>129</v>
      </c>
      <c r="D111" s="40" t="s">
        <v>206</v>
      </c>
      <c r="E111" s="43">
        <v>3250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332</v>
      </c>
      <c r="C112" s="40" t="s">
        <v>134</v>
      </c>
      <c r="D112" s="40" t="s">
        <v>206</v>
      </c>
      <c r="E112" s="43">
        <v>3090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340</v>
      </c>
      <c r="C113" s="40" t="s">
        <v>113</v>
      </c>
      <c r="D113" s="40" t="s">
        <v>200</v>
      </c>
      <c r="E113" s="43">
        <v>2800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342</v>
      </c>
      <c r="C114" s="40" t="s">
        <v>71</v>
      </c>
      <c r="D114" s="40" t="s">
        <v>205</v>
      </c>
      <c r="E114" s="43">
        <v>2600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338</v>
      </c>
      <c r="C115" s="40" t="s">
        <v>128</v>
      </c>
      <c r="D115" s="40" t="s">
        <v>201</v>
      </c>
      <c r="E115" s="43">
        <v>2480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449</v>
      </c>
      <c r="C116" s="40" t="s">
        <v>76</v>
      </c>
      <c r="D116" s="40" t="s">
        <v>205</v>
      </c>
      <c r="E116" s="43">
        <v>1860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343</v>
      </c>
      <c r="C117" s="40" t="s">
        <v>85</v>
      </c>
      <c r="D117" s="40" t="s">
        <v>205</v>
      </c>
      <c r="E117" s="43">
        <v>1590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339</v>
      </c>
      <c r="C118" s="40" t="s">
        <v>116</v>
      </c>
      <c r="D118" s="40" t="s">
        <v>200</v>
      </c>
      <c r="E118" s="43">
        <v>1510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344</v>
      </c>
      <c r="C119" s="40" t="s">
        <v>52</v>
      </c>
      <c r="D119" s="40" t="s">
        <v>205</v>
      </c>
      <c r="E119" s="43">
        <v>1400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450</v>
      </c>
      <c r="C120" s="40" t="s">
        <v>120</v>
      </c>
      <c r="D120" s="40" t="s">
        <v>201</v>
      </c>
      <c r="E120" s="43">
        <v>1310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346</v>
      </c>
      <c r="C121" s="40" t="s">
        <v>46</v>
      </c>
      <c r="D121" s="40" t="s">
        <v>205</v>
      </c>
      <c r="E121" s="43">
        <v>1010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269</v>
      </c>
      <c r="C122" s="40" t="s">
        <v>132</v>
      </c>
      <c r="D122" s="40" t="s">
        <v>206</v>
      </c>
      <c r="E122" s="43">
        <v>856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345</v>
      </c>
      <c r="C123" s="40" t="s">
        <v>31</v>
      </c>
      <c r="D123" s="40" t="s">
        <v>199</v>
      </c>
      <c r="E123" s="43">
        <v>827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347</v>
      </c>
      <c r="C124" s="40" t="s">
        <v>18</v>
      </c>
      <c r="D124" s="40" t="s">
        <v>199</v>
      </c>
      <c r="E124" s="43">
        <v>778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451</v>
      </c>
      <c r="C125" s="40" t="s">
        <v>74</v>
      </c>
      <c r="D125" s="40" t="s">
        <v>205</v>
      </c>
      <c r="E125" s="43">
        <v>482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269</v>
      </c>
      <c r="C126" s="40" t="s">
        <v>130</v>
      </c>
      <c r="D126" s="40" t="s">
        <v>206</v>
      </c>
      <c r="E126" s="43">
        <v>376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274" priority="15">
      <formula>OR($C$5="秋まき小麦",$C$5="春まき小麦",AND($C$5="てんさい",$D$5="10a当たり収量"))</formula>
    </cfRule>
  </conditionalFormatting>
  <conditionalFormatting sqref="A18:D18">
    <cfRule type="expression" dxfId="273" priority="2">
      <formula>AND($C$18="北海道",$A$18=6)</formula>
    </cfRule>
    <cfRule type="expression" dxfId="272" priority="5">
      <formula>AND($C$18="北海道",$A$18&gt;6)</formula>
    </cfRule>
  </conditionalFormatting>
  <conditionalFormatting sqref="A13:E13 A14:B17">
    <cfRule type="expression" dxfId="271" priority="12">
      <formula>$C$5="てんさい"</formula>
    </cfRule>
  </conditionalFormatting>
  <conditionalFormatting sqref="A13:E13">
    <cfRule type="expression" dxfId="270" priority="7">
      <formula>AND($C$5="てんさい",OR($D$5="収穫量",$D$5="作付面積"))</formula>
    </cfRule>
    <cfRule type="expression" dxfId="269" priority="21">
      <formula>$C$13="北海道"</formula>
    </cfRule>
  </conditionalFormatting>
  <conditionalFormatting sqref="A14:E14">
    <cfRule type="expression" dxfId="268" priority="17">
      <formula>$C$14="北海道"</formula>
    </cfRule>
  </conditionalFormatting>
  <conditionalFormatting sqref="A14:E18">
    <cfRule type="expression" dxfId="267" priority="13">
      <formula>AND($C$5="てんさい",OR($D$5="収穫量",$D$5="作付面積"))</formula>
    </cfRule>
  </conditionalFormatting>
  <conditionalFormatting sqref="A16:E16">
    <cfRule type="expression" dxfId="266" priority="22">
      <formula>$C$16="北海道"</formula>
    </cfRule>
  </conditionalFormatting>
  <conditionalFormatting sqref="A17:E19">
    <cfRule type="expression" dxfId="265" priority="19">
      <formula>$C$17="北海道"</formula>
    </cfRule>
  </conditionalFormatting>
  <conditionalFormatting sqref="C13">
    <cfRule type="expression" dxfId="264" priority="3">
      <formula>AND($C$5="てんさい",OR($D$5="作付面積",$D$5="収穫量"))</formula>
    </cfRule>
  </conditionalFormatting>
  <conditionalFormatting sqref="C18">
    <cfRule type="expression" dxfId="263" priority="4">
      <formula>$C$18="北海道"</formula>
    </cfRule>
  </conditionalFormatting>
  <conditionalFormatting sqref="C5:D5">
    <cfRule type="expression" dxfId="262" priority="18">
      <formula>$K$4="-"</formula>
    </cfRule>
  </conditionalFormatting>
  <conditionalFormatting sqref="D11:D18">
    <cfRule type="expression" dxfId="261" priority="10">
      <formula>$D$5="10a当たり収量"</formula>
    </cfRule>
  </conditionalFormatting>
  <conditionalFormatting sqref="D12:D19 E12">
    <cfRule type="expression" dxfId="260" priority="24">
      <formula>$D$5="10a当たり収量"</formula>
    </cfRule>
  </conditionalFormatting>
  <conditionalFormatting sqref="D13:D18">
    <cfRule type="expression" dxfId="259" priority="14">
      <formula>OR($C$5="秋まき小麦",$C$5="春まき小麦")</formula>
    </cfRule>
  </conditionalFormatting>
  <conditionalFormatting sqref="D24:D40">
    <cfRule type="expression" dxfId="258" priority="9">
      <formula>$D$5="10a当たり収量"</formula>
    </cfRule>
  </conditionalFormatting>
  <conditionalFormatting sqref="E9:E19">
    <cfRule type="expression" dxfId="257" priority="25">
      <formula>OR($D$5="10a当たり収量",$C$5="秋まき小麦",$C$5="春まき小麦")</formula>
    </cfRule>
  </conditionalFormatting>
  <conditionalFormatting sqref="E11">
    <cfRule type="expression" dxfId="256" priority="1">
      <formula>$E$11="準備中"</formula>
    </cfRule>
  </conditionalFormatting>
  <conditionalFormatting sqref="E13">
    <cfRule type="expression" dxfId="255" priority="6">
      <formula>$E$11=""</formula>
    </cfRule>
    <cfRule type="expression" dxfId="254" priority="11">
      <formula>$D$5="10a当たり収量"</formula>
    </cfRule>
  </conditionalFormatting>
  <conditionalFormatting sqref="E13:E14 B13:B17 A15 C15:E15">
    <cfRule type="expression" dxfId="253" priority="20">
      <formula>$C$15="北海道"</formula>
    </cfRule>
  </conditionalFormatting>
  <conditionalFormatting sqref="E22:E40">
    <cfRule type="expression" dxfId="252" priority="8">
      <formula>$D$5="10a当たり収量"</formula>
    </cfRule>
  </conditionalFormatting>
  <conditionalFormatting sqref="J8:J20 J22:J28">
    <cfRule type="expression" dxfId="251" priority="23">
      <formula>$D$5="10a当たり収量"</formula>
    </cfRule>
  </conditionalFormatting>
  <conditionalFormatting sqref="K7:K28">
    <cfRule type="expression" dxfId="2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8 B46:B125" numberStoredAsText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E496-FCDD-4F5A-9A63-05EB53D0FEA7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283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256</v>
      </c>
      <c r="D7" s="113"/>
      <c r="E7" s="54"/>
      <c r="H7" s="25"/>
      <c r="I7" s="114" t="s">
        <v>471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15</v>
      </c>
      <c r="B9" s="78" t="s">
        <v>15</v>
      </c>
      <c r="C9" s="31" t="s">
        <v>276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15</v>
      </c>
      <c r="D11" s="65" t="s">
        <v>15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 t="s">
        <v>15</v>
      </c>
      <c r="B13" s="25" t="s">
        <v>15</v>
      </c>
      <c r="C13" s="34" t="s">
        <v>458</v>
      </c>
      <c r="D13" s="69">
        <v>6890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 t="s">
        <v>15</v>
      </c>
      <c r="B14" s="95" t="s">
        <v>15</v>
      </c>
      <c r="C14" s="34">
        <v>3</v>
      </c>
      <c r="D14" s="69">
        <v>7040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 t="s">
        <v>15</v>
      </c>
      <c r="B15" s="95" t="s">
        <v>15</v>
      </c>
      <c r="C15" s="34">
        <v>4</v>
      </c>
      <c r="D15" s="69">
        <v>6400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 t="s">
        <v>15</v>
      </c>
      <c r="B16" s="95" t="s">
        <v>15</v>
      </c>
      <c r="C16" s="34">
        <v>5</v>
      </c>
      <c r="D16" s="69">
        <v>6650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 t="s">
        <v>15</v>
      </c>
      <c r="B17" s="95" t="s">
        <v>15</v>
      </c>
      <c r="C17" s="34">
        <v>6</v>
      </c>
      <c r="D17" s="70">
        <v>7130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7130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8020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203</v>
      </c>
      <c r="D27" s="67">
        <v>7350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191</v>
      </c>
      <c r="C28" s="29" t="s">
        <v>200</v>
      </c>
      <c r="D28" s="67">
        <v>7250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190</v>
      </c>
      <c r="C29" s="29" t="s">
        <v>204</v>
      </c>
      <c r="D29" s="67">
        <v>6990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202</v>
      </c>
      <c r="D30" s="67">
        <v>6920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197</v>
      </c>
      <c r="D31" s="67">
        <v>6870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199</v>
      </c>
      <c r="D32" s="67">
        <v>6410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263</v>
      </c>
      <c r="C33" s="29" t="s">
        <v>201</v>
      </c>
      <c r="D33" s="67">
        <v>6360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209</v>
      </c>
      <c r="D34" s="67">
        <v>5980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265</v>
      </c>
      <c r="C35" s="29" t="s">
        <v>210</v>
      </c>
      <c r="D35" s="67">
        <v>5550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195</v>
      </c>
      <c r="C36" s="29" t="s">
        <v>208</v>
      </c>
      <c r="D36" s="67">
        <v>5150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264</v>
      </c>
      <c r="C37" s="29" t="s">
        <v>206</v>
      </c>
      <c r="D37" s="67">
        <v>4700</v>
      </c>
      <c r="E37" s="30" t="s">
        <v>15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198</v>
      </c>
      <c r="D38" s="67">
        <v>4410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463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189</v>
      </c>
      <c r="C46" s="71" t="s">
        <v>156</v>
      </c>
      <c r="D46" s="40" t="s">
        <v>203</v>
      </c>
      <c r="E46" s="41">
        <v>8520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196</v>
      </c>
      <c r="C47" s="40" t="s">
        <v>66</v>
      </c>
      <c r="D47" s="40" t="s">
        <v>205</v>
      </c>
      <c r="E47" s="41">
        <v>8380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191</v>
      </c>
      <c r="C48" s="71" t="s">
        <v>52</v>
      </c>
      <c r="D48" s="40" t="s">
        <v>205</v>
      </c>
      <c r="E48" s="41">
        <v>8360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262</v>
      </c>
      <c r="C49" s="71" t="s">
        <v>157</v>
      </c>
      <c r="D49" s="40" t="s">
        <v>203</v>
      </c>
      <c r="E49" s="41">
        <v>8330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190</v>
      </c>
      <c r="C50" s="40" t="s">
        <v>27</v>
      </c>
      <c r="D50" s="40" t="s">
        <v>205</v>
      </c>
      <c r="E50" s="41">
        <v>8300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5</v>
      </c>
      <c r="B51" s="88" t="s">
        <v>193</v>
      </c>
      <c r="C51" s="40" t="s">
        <v>71</v>
      </c>
      <c r="D51" s="40" t="s">
        <v>205</v>
      </c>
      <c r="E51" s="41">
        <v>8300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264</v>
      </c>
      <c r="C52" s="40" t="s">
        <v>16</v>
      </c>
      <c r="D52" s="40" t="s">
        <v>205</v>
      </c>
      <c r="E52" s="41">
        <v>8230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70</v>
      </c>
      <c r="D53" s="40" t="s">
        <v>205</v>
      </c>
      <c r="E53" s="41">
        <v>8140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265</v>
      </c>
      <c r="C54" s="40" t="s">
        <v>106</v>
      </c>
      <c r="D54" s="40" t="s">
        <v>200</v>
      </c>
      <c r="E54" s="41">
        <v>7970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279</v>
      </c>
      <c r="C55" s="40" t="s">
        <v>38</v>
      </c>
      <c r="D55" s="40" t="s">
        <v>200</v>
      </c>
      <c r="E55" s="41">
        <v>7920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280</v>
      </c>
      <c r="C56" s="40" t="s">
        <v>5</v>
      </c>
      <c r="D56" s="40" t="s">
        <v>200</v>
      </c>
      <c r="E56" s="41">
        <v>7880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192</v>
      </c>
      <c r="C57" s="40" t="s">
        <v>91</v>
      </c>
      <c r="D57" s="40" t="s">
        <v>204</v>
      </c>
      <c r="E57" s="41">
        <v>7840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307</v>
      </c>
      <c r="C58" s="40" t="s">
        <v>108</v>
      </c>
      <c r="D58" s="40" t="s">
        <v>200</v>
      </c>
      <c r="E58" s="41">
        <v>7690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10</v>
      </c>
      <c r="D59" s="40" t="s">
        <v>203</v>
      </c>
      <c r="E59" s="41">
        <v>7530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300</v>
      </c>
      <c r="C60" s="40" t="s">
        <v>142</v>
      </c>
      <c r="D60" s="40" t="s">
        <v>203</v>
      </c>
      <c r="E60" s="41">
        <v>7480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305</v>
      </c>
      <c r="C61" s="40" t="s">
        <v>95</v>
      </c>
      <c r="D61" s="40" t="s">
        <v>200</v>
      </c>
      <c r="E61" s="41">
        <v>7450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16</v>
      </c>
      <c r="B62" s="88" t="s">
        <v>263</v>
      </c>
      <c r="C62" s="40" t="s">
        <v>160</v>
      </c>
      <c r="D62" s="40" t="s">
        <v>203</v>
      </c>
      <c r="E62" s="41">
        <v>7450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304</v>
      </c>
      <c r="C63" s="40" t="s">
        <v>158</v>
      </c>
      <c r="D63" s="40" t="s">
        <v>203</v>
      </c>
      <c r="E63" s="41">
        <v>7380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18</v>
      </c>
      <c r="B64" s="88" t="s">
        <v>305</v>
      </c>
      <c r="C64" s="40" t="s">
        <v>162</v>
      </c>
      <c r="D64" s="40" t="s">
        <v>203</v>
      </c>
      <c r="E64" s="41">
        <v>7380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266</v>
      </c>
      <c r="C65" s="40" t="s">
        <v>155</v>
      </c>
      <c r="D65" s="40" t="s">
        <v>203</v>
      </c>
      <c r="E65" s="41">
        <v>7360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306</v>
      </c>
      <c r="C66" s="40" t="s">
        <v>161</v>
      </c>
      <c r="D66" s="40" t="s">
        <v>203</v>
      </c>
      <c r="E66" s="41">
        <v>7340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289</v>
      </c>
      <c r="C67" s="40" t="s">
        <v>111</v>
      </c>
      <c r="D67" s="40" t="s">
        <v>204</v>
      </c>
      <c r="E67" s="41">
        <v>7330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310</v>
      </c>
      <c r="C68" s="40" t="s">
        <v>46</v>
      </c>
      <c r="D68" s="40" t="s">
        <v>205</v>
      </c>
      <c r="E68" s="41">
        <v>7300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309</v>
      </c>
      <c r="C69" s="40" t="s">
        <v>159</v>
      </c>
      <c r="D69" s="40" t="s">
        <v>203</v>
      </c>
      <c r="E69" s="41">
        <v>7270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321</v>
      </c>
      <c r="C70" s="40" t="s">
        <v>107</v>
      </c>
      <c r="D70" s="40" t="s">
        <v>200</v>
      </c>
      <c r="E70" s="41">
        <v>7250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445</v>
      </c>
      <c r="C71" s="40" t="s">
        <v>144</v>
      </c>
      <c r="D71" s="40" t="s">
        <v>203</v>
      </c>
      <c r="E71" s="41">
        <v>7240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22</v>
      </c>
      <c r="D72" s="40" t="s">
        <v>199</v>
      </c>
      <c r="E72" s="41">
        <v>7180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195</v>
      </c>
      <c r="C73" s="40" t="s">
        <v>89</v>
      </c>
      <c r="D73" s="40" t="s">
        <v>204</v>
      </c>
      <c r="E73" s="41">
        <v>7090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319</v>
      </c>
      <c r="C74" s="40" t="s">
        <v>54</v>
      </c>
      <c r="D74" s="40" t="s">
        <v>200</v>
      </c>
      <c r="E74" s="41">
        <v>7080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446</v>
      </c>
      <c r="C75" s="40" t="s">
        <v>30</v>
      </c>
      <c r="D75" s="40" t="s">
        <v>197</v>
      </c>
      <c r="E75" s="43">
        <v>7030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289</v>
      </c>
      <c r="C76" s="40" t="s">
        <v>19</v>
      </c>
      <c r="D76" s="40" t="s">
        <v>204</v>
      </c>
      <c r="E76" s="43">
        <v>7020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315</v>
      </c>
      <c r="C77" s="40" t="s">
        <v>153</v>
      </c>
      <c r="D77" s="40" t="s">
        <v>203</v>
      </c>
      <c r="E77" s="41">
        <v>6980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311</v>
      </c>
      <c r="C78" s="40" t="s">
        <v>114</v>
      </c>
      <c r="D78" s="40" t="s">
        <v>200</v>
      </c>
      <c r="E78" s="43">
        <v>6970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330</v>
      </c>
      <c r="C79" s="40" t="s">
        <v>74</v>
      </c>
      <c r="D79" s="40" t="s">
        <v>205</v>
      </c>
      <c r="E79" s="43">
        <v>6960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34</v>
      </c>
      <c r="B80" s="88" t="s">
        <v>316</v>
      </c>
      <c r="C80" s="40" t="s">
        <v>93</v>
      </c>
      <c r="D80" s="40" t="s">
        <v>204</v>
      </c>
      <c r="E80" s="43">
        <v>6960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34</v>
      </c>
      <c r="B81" s="88" t="s">
        <v>445</v>
      </c>
      <c r="C81" s="40" t="s">
        <v>124</v>
      </c>
      <c r="D81" s="40" t="s">
        <v>201</v>
      </c>
      <c r="E81" s="43">
        <v>6960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315</v>
      </c>
      <c r="C82" s="40" t="s">
        <v>20</v>
      </c>
      <c r="D82" s="40" t="s">
        <v>199</v>
      </c>
      <c r="E82" s="43">
        <v>6950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311</v>
      </c>
      <c r="C83" s="40" t="s">
        <v>40</v>
      </c>
      <c r="D83" s="40" t="s">
        <v>197</v>
      </c>
      <c r="E83" s="43">
        <v>6930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312</v>
      </c>
      <c r="C84" s="40" t="s">
        <v>174</v>
      </c>
      <c r="D84" s="40" t="s">
        <v>202</v>
      </c>
      <c r="E84" s="43">
        <v>6920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301</v>
      </c>
      <c r="C85" s="40" t="s">
        <v>88</v>
      </c>
      <c r="D85" s="40" t="s">
        <v>204</v>
      </c>
      <c r="E85" s="43">
        <v>6890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333</v>
      </c>
      <c r="C86" s="40" t="s">
        <v>117</v>
      </c>
      <c r="D86" s="40" t="s">
        <v>201</v>
      </c>
      <c r="E86" s="43">
        <v>6870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281</v>
      </c>
      <c r="C87" s="40" t="s">
        <v>12</v>
      </c>
      <c r="D87" s="40" t="s">
        <v>204</v>
      </c>
      <c r="E87" s="43">
        <v>6810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321</v>
      </c>
      <c r="C88" s="40" t="s">
        <v>169</v>
      </c>
      <c r="D88" s="40" t="s">
        <v>203</v>
      </c>
      <c r="E88" s="43">
        <v>6790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318</v>
      </c>
      <c r="C89" s="40" t="s">
        <v>43</v>
      </c>
      <c r="D89" s="40" t="s">
        <v>197</v>
      </c>
      <c r="E89" s="43">
        <v>6750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327</v>
      </c>
      <c r="C90" s="40" t="s">
        <v>104</v>
      </c>
      <c r="D90" s="40" t="s">
        <v>204</v>
      </c>
      <c r="E90" s="43">
        <v>6730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45</v>
      </c>
      <c r="B91" s="88" t="s">
        <v>313</v>
      </c>
      <c r="C91" s="40" t="s">
        <v>164</v>
      </c>
      <c r="D91" s="40" t="s">
        <v>203</v>
      </c>
      <c r="E91" s="43">
        <v>6730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341</v>
      </c>
      <c r="C92" s="40" t="s">
        <v>128</v>
      </c>
      <c r="D92" s="40" t="s">
        <v>201</v>
      </c>
      <c r="E92" s="43">
        <v>6710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324</v>
      </c>
      <c r="C93" s="40" t="s">
        <v>145</v>
      </c>
      <c r="D93" s="40" t="s">
        <v>203</v>
      </c>
      <c r="E93" s="43">
        <v>6640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303</v>
      </c>
      <c r="C94" s="40" t="s">
        <v>116</v>
      </c>
      <c r="D94" s="40" t="s">
        <v>200</v>
      </c>
      <c r="E94" s="43">
        <v>6620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49</v>
      </c>
      <c r="B95" s="88" t="s">
        <v>321</v>
      </c>
      <c r="C95" s="40" t="s">
        <v>86</v>
      </c>
      <c r="D95" s="40" t="s">
        <v>204</v>
      </c>
      <c r="E95" s="43">
        <v>6620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49</v>
      </c>
      <c r="B96" s="88" t="s">
        <v>328</v>
      </c>
      <c r="C96" s="40" t="s">
        <v>87</v>
      </c>
      <c r="D96" s="40" t="s">
        <v>204</v>
      </c>
      <c r="E96" s="43">
        <v>6620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342</v>
      </c>
      <c r="C97" s="40" t="s">
        <v>85</v>
      </c>
      <c r="D97" s="40" t="s">
        <v>205</v>
      </c>
      <c r="E97" s="43">
        <v>6540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325</v>
      </c>
      <c r="C98" s="40" t="s">
        <v>154</v>
      </c>
      <c r="D98" s="40" t="s">
        <v>203</v>
      </c>
      <c r="E98" s="43">
        <v>6490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336</v>
      </c>
      <c r="C99" s="40" t="s">
        <v>113</v>
      </c>
      <c r="D99" s="40" t="s">
        <v>200</v>
      </c>
      <c r="E99" s="43">
        <v>6480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338</v>
      </c>
      <c r="C100" s="40" t="s">
        <v>166</v>
      </c>
      <c r="D100" s="40" t="s">
        <v>203</v>
      </c>
      <c r="E100" s="43">
        <v>6440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288</v>
      </c>
      <c r="C101" s="40" t="s">
        <v>76</v>
      </c>
      <c r="D101" s="40" t="s">
        <v>205</v>
      </c>
      <c r="E101" s="43">
        <v>6430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337</v>
      </c>
      <c r="C102" s="40" t="s">
        <v>36</v>
      </c>
      <c r="D102" s="40" t="s">
        <v>200</v>
      </c>
      <c r="E102" s="43">
        <v>6420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57</v>
      </c>
      <c r="B103" s="88" t="s">
        <v>320</v>
      </c>
      <c r="C103" s="40" t="s">
        <v>147</v>
      </c>
      <c r="D103" s="40" t="s">
        <v>203</v>
      </c>
      <c r="E103" s="43">
        <v>6420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329</v>
      </c>
      <c r="C104" s="40" t="s">
        <v>24</v>
      </c>
      <c r="D104" s="40" t="s">
        <v>199</v>
      </c>
      <c r="E104" s="43">
        <v>6410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302</v>
      </c>
      <c r="C105" s="40" t="s">
        <v>129</v>
      </c>
      <c r="D105" s="40" t="s">
        <v>206</v>
      </c>
      <c r="E105" s="43">
        <v>6390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332</v>
      </c>
      <c r="C106" s="40" t="s">
        <v>51</v>
      </c>
      <c r="D106" s="40" t="s">
        <v>197</v>
      </c>
      <c r="E106" s="43">
        <v>6370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450</v>
      </c>
      <c r="C107" s="40" t="s">
        <v>110</v>
      </c>
      <c r="D107" s="40" t="s">
        <v>200</v>
      </c>
      <c r="E107" s="43">
        <v>6360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334</v>
      </c>
      <c r="C108" s="40" t="s">
        <v>56</v>
      </c>
      <c r="D108" s="40" t="s">
        <v>201</v>
      </c>
      <c r="E108" s="43">
        <v>6340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340</v>
      </c>
      <c r="C109" s="40" t="s">
        <v>75</v>
      </c>
      <c r="D109" s="40" t="s">
        <v>209</v>
      </c>
      <c r="E109" s="43">
        <v>6160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346</v>
      </c>
      <c r="C110" s="40" t="s">
        <v>125</v>
      </c>
      <c r="D110" s="40" t="s">
        <v>201</v>
      </c>
      <c r="E110" s="43">
        <v>6140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331</v>
      </c>
      <c r="C111" s="40" t="s">
        <v>29</v>
      </c>
      <c r="D111" s="40" t="s">
        <v>199</v>
      </c>
      <c r="E111" s="43">
        <v>6130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324</v>
      </c>
      <c r="C112" s="40" t="s">
        <v>99</v>
      </c>
      <c r="D112" s="40" t="s">
        <v>204</v>
      </c>
      <c r="E112" s="43">
        <v>6050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325</v>
      </c>
      <c r="C113" s="40" t="s">
        <v>103</v>
      </c>
      <c r="D113" s="40" t="s">
        <v>204</v>
      </c>
      <c r="E113" s="43">
        <v>6040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68</v>
      </c>
      <c r="B114" s="88" t="s">
        <v>451</v>
      </c>
      <c r="C114" s="40" t="s">
        <v>123</v>
      </c>
      <c r="D114" s="40" t="s">
        <v>201</v>
      </c>
      <c r="E114" s="43">
        <v>6040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317</v>
      </c>
      <c r="C115" s="40" t="s">
        <v>0</v>
      </c>
      <c r="D115" s="40" t="s">
        <v>209</v>
      </c>
      <c r="E115" s="43">
        <v>5950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70</v>
      </c>
      <c r="B116" s="88" t="s">
        <v>338</v>
      </c>
      <c r="C116" s="40" t="s">
        <v>26</v>
      </c>
      <c r="D116" s="40" t="s">
        <v>199</v>
      </c>
      <c r="E116" s="43">
        <v>5950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449</v>
      </c>
      <c r="C117" s="40" t="s">
        <v>96</v>
      </c>
      <c r="D117" s="40" t="s">
        <v>204</v>
      </c>
      <c r="E117" s="43">
        <v>5930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345</v>
      </c>
      <c r="C118" s="40" t="s">
        <v>101</v>
      </c>
      <c r="D118" s="40" t="s">
        <v>204</v>
      </c>
      <c r="E118" s="43">
        <v>5700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343</v>
      </c>
      <c r="C119" s="40" t="s">
        <v>131</v>
      </c>
      <c r="D119" s="40" t="s">
        <v>210</v>
      </c>
      <c r="E119" s="43">
        <v>5680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350</v>
      </c>
      <c r="C120" s="40" t="s">
        <v>2</v>
      </c>
      <c r="D120" s="40" t="s">
        <v>209</v>
      </c>
      <c r="E120" s="43">
        <v>5360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351</v>
      </c>
      <c r="C121" s="40" t="s">
        <v>120</v>
      </c>
      <c r="D121" s="40" t="s">
        <v>201</v>
      </c>
      <c r="E121" s="43">
        <v>5340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335</v>
      </c>
      <c r="C122" s="40" t="s">
        <v>178</v>
      </c>
      <c r="D122" s="40" t="s">
        <v>208</v>
      </c>
      <c r="E122" s="43">
        <v>5150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344</v>
      </c>
      <c r="C123" s="40" t="s">
        <v>31</v>
      </c>
      <c r="D123" s="40" t="s">
        <v>199</v>
      </c>
      <c r="E123" s="43">
        <v>5130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349</v>
      </c>
      <c r="C124" s="40" t="s">
        <v>132</v>
      </c>
      <c r="D124" s="40" t="s">
        <v>206</v>
      </c>
      <c r="E124" s="43">
        <v>4850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451</v>
      </c>
      <c r="C125" s="40" t="s">
        <v>34</v>
      </c>
      <c r="D125" s="40" t="s">
        <v>204</v>
      </c>
      <c r="E125" s="43">
        <v>4770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269</v>
      </c>
      <c r="C126" s="40" t="s">
        <v>130</v>
      </c>
      <c r="D126" s="40" t="s">
        <v>206</v>
      </c>
      <c r="E126" s="43">
        <v>4730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353</v>
      </c>
      <c r="C127" s="40" t="s">
        <v>18</v>
      </c>
      <c r="D127" s="40" t="s">
        <v>199</v>
      </c>
      <c r="E127" s="43">
        <v>4650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352</v>
      </c>
      <c r="C128" s="40" t="s">
        <v>64</v>
      </c>
      <c r="D128" s="40" t="s">
        <v>198</v>
      </c>
      <c r="E128" s="43">
        <v>4340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347</v>
      </c>
      <c r="C129" s="40" t="s">
        <v>134</v>
      </c>
      <c r="D129" s="40" t="s">
        <v>206</v>
      </c>
      <c r="E129" s="43">
        <v>3650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249" priority="15">
      <formula>OR($C$5="秋まき小麦",$C$5="春まき小麦",AND($C$5="てんさい",$D$5="10a当たり収量"))</formula>
    </cfRule>
  </conditionalFormatting>
  <conditionalFormatting sqref="A18:D18">
    <cfRule type="expression" dxfId="248" priority="2">
      <formula>AND($C$18="北海道",$A$18=6)</formula>
    </cfRule>
    <cfRule type="expression" dxfId="247" priority="5">
      <formula>AND($C$18="北海道",$A$18&gt;6)</formula>
    </cfRule>
  </conditionalFormatting>
  <conditionalFormatting sqref="A13:E13 A14:B17">
    <cfRule type="expression" dxfId="246" priority="12">
      <formula>$C$5="てんさい"</formula>
    </cfRule>
  </conditionalFormatting>
  <conditionalFormatting sqref="A13:E13">
    <cfRule type="expression" dxfId="245" priority="7">
      <formula>AND($C$5="てんさい",OR($D$5="収穫量",$D$5="作付面積"))</formula>
    </cfRule>
    <cfRule type="expression" dxfId="244" priority="21">
      <formula>$C$13="北海道"</formula>
    </cfRule>
  </conditionalFormatting>
  <conditionalFormatting sqref="A14:E14">
    <cfRule type="expression" dxfId="243" priority="17">
      <formula>$C$14="北海道"</formula>
    </cfRule>
  </conditionalFormatting>
  <conditionalFormatting sqref="A14:E18">
    <cfRule type="expression" dxfId="242" priority="13">
      <formula>AND($C$5="てんさい",OR($D$5="収穫量",$D$5="作付面積"))</formula>
    </cfRule>
  </conditionalFormatting>
  <conditionalFormatting sqref="A16:E16">
    <cfRule type="expression" dxfId="241" priority="22">
      <formula>$C$16="北海道"</formula>
    </cfRule>
  </conditionalFormatting>
  <conditionalFormatting sqref="A17:E19">
    <cfRule type="expression" dxfId="240" priority="19">
      <formula>$C$17="北海道"</formula>
    </cfRule>
  </conditionalFormatting>
  <conditionalFormatting sqref="C13">
    <cfRule type="expression" dxfId="239" priority="3">
      <formula>AND($C$5="てんさい",OR($D$5="作付面積",$D$5="収穫量"))</formula>
    </cfRule>
  </conditionalFormatting>
  <conditionalFormatting sqref="C18">
    <cfRule type="expression" dxfId="238" priority="4">
      <formula>$C$18="北海道"</formula>
    </cfRule>
  </conditionalFormatting>
  <conditionalFormatting sqref="C5:D5">
    <cfRule type="expression" dxfId="237" priority="18">
      <formula>$K$4="-"</formula>
    </cfRule>
  </conditionalFormatting>
  <conditionalFormatting sqref="D11:D18">
    <cfRule type="expression" dxfId="236" priority="10">
      <formula>$D$5="10a当たり収量"</formula>
    </cfRule>
  </conditionalFormatting>
  <conditionalFormatting sqref="D12:D19 E12">
    <cfRule type="expression" dxfId="235" priority="24">
      <formula>$D$5="10a当たり収量"</formula>
    </cfRule>
  </conditionalFormatting>
  <conditionalFormatting sqref="D13:D18">
    <cfRule type="expression" dxfId="234" priority="14">
      <formula>OR($C$5="秋まき小麦",$C$5="春まき小麦")</formula>
    </cfRule>
  </conditionalFormatting>
  <conditionalFormatting sqref="D24:D40">
    <cfRule type="expression" dxfId="233" priority="9">
      <formula>$D$5="10a当たり収量"</formula>
    </cfRule>
  </conditionalFormatting>
  <conditionalFormatting sqref="E9:E19">
    <cfRule type="expression" dxfId="232" priority="25">
      <formula>OR($D$5="10a当たり収量",$C$5="秋まき小麦",$C$5="春まき小麦")</formula>
    </cfRule>
  </conditionalFormatting>
  <conditionalFormatting sqref="E11">
    <cfRule type="expression" dxfId="231" priority="1">
      <formula>$E$11="準備中"</formula>
    </cfRule>
  </conditionalFormatting>
  <conditionalFormatting sqref="E13">
    <cfRule type="expression" dxfId="230" priority="6">
      <formula>$E$11=""</formula>
    </cfRule>
    <cfRule type="expression" dxfId="229" priority="11">
      <formula>$D$5="10a当たり収量"</formula>
    </cfRule>
  </conditionalFormatting>
  <conditionalFormatting sqref="E13:E14 B13:B17 A15 C15:E15">
    <cfRule type="expression" dxfId="228" priority="20">
      <formula>$C$15="北海道"</formula>
    </cfRule>
  </conditionalFormatting>
  <conditionalFormatting sqref="E22:E40">
    <cfRule type="expression" dxfId="227" priority="8">
      <formula>$D$5="10a当たり収量"</formula>
    </cfRule>
  </conditionalFormatting>
  <conditionalFormatting sqref="J8:J20 J22:J28">
    <cfRule type="expression" dxfId="226" priority="23">
      <formula>$D$5="10a当たり収量"</formula>
    </cfRule>
  </conditionalFormatting>
  <conditionalFormatting sqref="K7:K28">
    <cfRule type="expression" dxfId="2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8 B46:B129" numberStoredAsText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A4272-68A4-422C-897A-05D4ECB21A32}">
  <sheetPr>
    <tabColor theme="7"/>
    <pageSetUpPr autoPageBreaks="0" fitToPage="1"/>
  </sheetPr>
  <dimension ref="A1:AI225"/>
  <sheetViews>
    <sheetView showGridLines="0" zoomScaleNormal="100" zoomScaleSheetLayoutView="100" workbookViewId="0">
      <selection activeCell="M14" sqref="M14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ht="22.5" customHeight="1" thickBot="1">
      <c r="A4" s="1"/>
      <c r="B4" s="1"/>
      <c r="C4" s="36" t="s">
        <v>224</v>
      </c>
      <c r="D4" s="36" t="s">
        <v>225</v>
      </c>
      <c r="G4" s="13"/>
      <c r="H4" s="13"/>
      <c r="I4" s="13"/>
      <c r="K4" s="111" t="s">
        <v>298</v>
      </c>
      <c r="M4" s="2"/>
    </row>
    <row r="5" spans="1:14" s="3" customFormat="1" ht="22.5" customHeight="1" thickBot="1">
      <c r="C5" s="84" t="s">
        <v>285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69000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37.799999999999997</v>
      </c>
      <c r="E13" s="30">
        <v>26100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231</v>
      </c>
      <c r="D14" s="69">
        <v>8.6</v>
      </c>
      <c r="E14" s="30">
        <v>5900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230</v>
      </c>
      <c r="D15" s="69">
        <v>6.8</v>
      </c>
      <c r="E15" s="30">
        <v>4720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238</v>
      </c>
      <c r="D16" s="69">
        <v>6.5</v>
      </c>
      <c r="E16" s="30">
        <v>4470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232</v>
      </c>
      <c r="D17" s="70">
        <v>5.8</v>
      </c>
      <c r="E17" s="63">
        <v>3980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26100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200</v>
      </c>
      <c r="D26" s="67">
        <v>49</v>
      </c>
      <c r="E26" s="30">
        <v>12800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23.4</v>
      </c>
      <c r="E27" s="30">
        <v>6120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199</v>
      </c>
      <c r="D28" s="67">
        <v>7.9</v>
      </c>
      <c r="E28" s="30">
        <v>2050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208</v>
      </c>
      <c r="D29" s="67">
        <v>5</v>
      </c>
      <c r="E29" s="30">
        <v>1310</v>
      </c>
      <c r="F29" s="9"/>
      <c r="H29" s="98"/>
      <c r="I29" s="98"/>
      <c r="J29" s="98"/>
      <c r="K29" s="98"/>
      <c r="N29" s="101"/>
    </row>
    <row r="30" spans="1:14" ht="15" customHeight="1">
      <c r="A30" s="25">
        <v>5</v>
      </c>
      <c r="B30" s="100" t="s">
        <v>192</v>
      </c>
      <c r="C30" s="29" t="s">
        <v>203</v>
      </c>
      <c r="D30" s="67">
        <v>3.5</v>
      </c>
      <c r="E30" s="30">
        <v>921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204</v>
      </c>
      <c r="D31" s="67">
        <v>3.4</v>
      </c>
      <c r="E31" s="30">
        <v>896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209</v>
      </c>
      <c r="D32" s="67">
        <v>2.8</v>
      </c>
      <c r="E32" s="30">
        <v>719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206</v>
      </c>
      <c r="D33" s="67">
        <v>1.9</v>
      </c>
      <c r="E33" s="30">
        <v>487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196</v>
      </c>
      <c r="C34" s="29" t="s">
        <v>197</v>
      </c>
      <c r="D34" s="67">
        <v>1</v>
      </c>
      <c r="E34" s="30">
        <v>256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202</v>
      </c>
      <c r="D35" s="67">
        <v>0.8</v>
      </c>
      <c r="E35" s="30">
        <v>209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198</v>
      </c>
      <c r="D36" s="67">
        <v>0.5</v>
      </c>
      <c r="E36" s="30">
        <v>135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201</v>
      </c>
      <c r="D37" s="67">
        <v>0.4</v>
      </c>
      <c r="E37" s="30">
        <v>93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207</v>
      </c>
      <c r="D38" s="67">
        <v>0.3</v>
      </c>
      <c r="E38" s="30">
        <v>66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101"/>
      <c r="M42" s="104"/>
      <c r="N42" s="104"/>
      <c r="O42" s="104"/>
      <c r="P42" s="104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101"/>
      <c r="M43" s="104"/>
      <c r="N43" s="104"/>
      <c r="O43" s="104"/>
      <c r="P43" s="104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101"/>
      <c r="M44" s="104"/>
      <c r="N44" s="104"/>
      <c r="O44" s="104"/>
      <c r="P44" s="104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101"/>
      <c r="M45" s="104"/>
      <c r="N45" s="104"/>
      <c r="O45" s="104"/>
      <c r="P45" s="104"/>
    </row>
    <row r="46" spans="1:16" ht="16.149999999999999" customHeight="1">
      <c r="A46" s="105">
        <v>1</v>
      </c>
      <c r="B46" s="106" t="s">
        <v>262</v>
      </c>
      <c r="C46" s="71" t="s">
        <v>121</v>
      </c>
      <c r="D46" s="40" t="s">
        <v>200</v>
      </c>
      <c r="E46" s="41">
        <v>3570</v>
      </c>
      <c r="F46" s="42"/>
      <c r="G46" s="42"/>
      <c r="H46" s="36"/>
      <c r="I46" s="36"/>
      <c r="J46" s="36"/>
      <c r="K46" s="36"/>
      <c r="L46" s="101"/>
      <c r="M46" s="104"/>
      <c r="N46" s="104"/>
      <c r="O46" s="104"/>
      <c r="P46" s="104"/>
    </row>
    <row r="47" spans="1:16" ht="16.149999999999999" customHeight="1">
      <c r="A47" s="105">
        <v>2</v>
      </c>
      <c r="B47" s="88" t="s">
        <v>189</v>
      </c>
      <c r="C47" s="40" t="s">
        <v>52</v>
      </c>
      <c r="D47" s="40" t="s">
        <v>205</v>
      </c>
      <c r="E47" s="41">
        <v>2070</v>
      </c>
      <c r="F47" s="42"/>
      <c r="G47" s="42"/>
      <c r="H47" s="36"/>
      <c r="I47" s="36"/>
      <c r="J47" s="36"/>
      <c r="K47" s="36"/>
      <c r="L47" s="101"/>
      <c r="M47" s="104"/>
      <c r="N47" s="104"/>
      <c r="O47" s="104"/>
      <c r="P47" s="104"/>
    </row>
    <row r="48" spans="1:16" ht="16.149999999999999" customHeight="1">
      <c r="A48" s="105">
        <v>3</v>
      </c>
      <c r="B48" s="106" t="s">
        <v>190</v>
      </c>
      <c r="C48" s="71" t="s">
        <v>5</v>
      </c>
      <c r="D48" s="40" t="s">
        <v>200</v>
      </c>
      <c r="E48" s="41">
        <v>1430</v>
      </c>
      <c r="F48" s="42"/>
      <c r="G48" s="42"/>
      <c r="H48" s="36"/>
      <c r="I48" s="36"/>
      <c r="J48" s="36"/>
      <c r="K48" s="36"/>
      <c r="L48" s="101"/>
      <c r="M48" s="104"/>
      <c r="N48" s="104"/>
      <c r="O48" s="104"/>
      <c r="P48" s="104"/>
    </row>
    <row r="49" spans="1:35" ht="16.149999999999999" customHeight="1">
      <c r="A49" s="105">
        <v>4</v>
      </c>
      <c r="B49" s="106" t="s">
        <v>191</v>
      </c>
      <c r="C49" s="71" t="s">
        <v>118</v>
      </c>
      <c r="D49" s="40" t="s">
        <v>200</v>
      </c>
      <c r="E49" s="41">
        <v>1060</v>
      </c>
      <c r="F49" s="42"/>
      <c r="G49" s="42"/>
      <c r="H49" s="36"/>
      <c r="I49" s="36"/>
      <c r="J49" s="36"/>
      <c r="K49" s="36"/>
      <c r="L49" s="101"/>
      <c r="M49" s="104"/>
      <c r="N49" s="104"/>
      <c r="O49" s="104"/>
      <c r="P49" s="104"/>
    </row>
    <row r="50" spans="1:35" ht="16.149999999999999" customHeight="1">
      <c r="A50" s="105">
        <v>5</v>
      </c>
      <c r="B50" s="88" t="s">
        <v>192</v>
      </c>
      <c r="C50" s="40" t="s">
        <v>38</v>
      </c>
      <c r="D50" s="40" t="s">
        <v>200</v>
      </c>
      <c r="E50" s="41">
        <v>975</v>
      </c>
      <c r="F50" s="42"/>
      <c r="G50" s="42"/>
      <c r="H50" s="36"/>
      <c r="I50" s="36"/>
      <c r="J50" s="36"/>
      <c r="K50" s="36"/>
      <c r="L50" s="101"/>
      <c r="M50" s="104"/>
      <c r="N50" s="104"/>
      <c r="O50" s="104"/>
      <c r="P50" s="104"/>
    </row>
    <row r="51" spans="1:35" ht="16.149999999999999" customHeight="1">
      <c r="A51" s="105">
        <v>6</v>
      </c>
      <c r="B51" s="88" t="s">
        <v>193</v>
      </c>
      <c r="C51" s="40" t="s">
        <v>36</v>
      </c>
      <c r="D51" s="40" t="s">
        <v>200</v>
      </c>
      <c r="E51" s="41">
        <v>877</v>
      </c>
      <c r="F51" s="42"/>
      <c r="G51" s="42"/>
      <c r="H51" s="36"/>
      <c r="I51" s="36"/>
      <c r="J51" s="36"/>
      <c r="K51" s="36"/>
      <c r="L51" s="101"/>
      <c r="M51" s="104"/>
      <c r="N51" s="104"/>
      <c r="O51" s="104"/>
      <c r="P51" s="104"/>
    </row>
    <row r="52" spans="1:35" ht="16.149999999999999" customHeight="1">
      <c r="A52" s="105">
        <v>7</v>
      </c>
      <c r="B52" s="88" t="s">
        <v>194</v>
      </c>
      <c r="C52" s="40" t="s">
        <v>114</v>
      </c>
      <c r="D52" s="40" t="s">
        <v>200</v>
      </c>
      <c r="E52" s="41">
        <v>793</v>
      </c>
      <c r="F52" s="42"/>
      <c r="G52" s="42"/>
      <c r="H52" s="36"/>
      <c r="I52" s="36"/>
      <c r="J52" s="36"/>
      <c r="K52" s="36"/>
      <c r="L52" s="101"/>
      <c r="M52" s="104"/>
      <c r="N52" s="104"/>
      <c r="O52" s="104"/>
      <c r="P52" s="104"/>
      <c r="AI52" s="1" t="s">
        <v>185</v>
      </c>
    </row>
    <row r="53" spans="1:35" ht="16.149999999999999" customHeight="1">
      <c r="A53" s="105">
        <v>8</v>
      </c>
      <c r="B53" s="88" t="s">
        <v>263</v>
      </c>
      <c r="C53" s="40" t="s">
        <v>178</v>
      </c>
      <c r="D53" s="40" t="s">
        <v>208</v>
      </c>
      <c r="E53" s="41">
        <v>772</v>
      </c>
      <c r="F53" s="42"/>
      <c r="G53" s="42"/>
      <c r="H53" s="36"/>
      <c r="I53" s="36"/>
      <c r="J53" s="36"/>
      <c r="K53" s="36"/>
      <c r="L53" s="101"/>
      <c r="M53" s="104"/>
      <c r="N53" s="104"/>
      <c r="O53" s="104"/>
      <c r="P53" s="104"/>
    </row>
    <row r="54" spans="1:35" ht="16.149999999999999" customHeight="1">
      <c r="A54" s="105">
        <v>9</v>
      </c>
      <c r="B54" s="88" t="s">
        <v>289</v>
      </c>
      <c r="C54" s="40" t="s">
        <v>106</v>
      </c>
      <c r="D54" s="40" t="s">
        <v>200</v>
      </c>
      <c r="E54" s="41">
        <v>644</v>
      </c>
      <c r="F54" s="42"/>
      <c r="G54" s="42"/>
      <c r="H54" s="36"/>
      <c r="I54" s="36"/>
      <c r="J54" s="36"/>
      <c r="K54" s="36"/>
      <c r="L54" s="101"/>
      <c r="M54" s="104"/>
      <c r="N54" s="104"/>
      <c r="O54" s="104"/>
      <c r="P54" s="104"/>
    </row>
    <row r="55" spans="1:35" ht="16.149999999999999" customHeight="1">
      <c r="A55" s="105">
        <v>10</v>
      </c>
      <c r="B55" s="88" t="s">
        <v>196</v>
      </c>
      <c r="C55" s="40" t="s">
        <v>119</v>
      </c>
      <c r="D55" s="40" t="s">
        <v>200</v>
      </c>
      <c r="E55" s="41">
        <v>641</v>
      </c>
      <c r="F55" s="42"/>
      <c r="G55" s="42"/>
      <c r="H55" s="36"/>
      <c r="I55" s="36"/>
      <c r="J55" s="36"/>
      <c r="K55" s="36"/>
      <c r="L55" s="101"/>
      <c r="M55" s="104"/>
      <c r="N55" s="104"/>
      <c r="O55" s="104"/>
      <c r="P55" s="104"/>
    </row>
    <row r="56" spans="1:35" ht="31.5" customHeight="1">
      <c r="A56" s="105">
        <v>11</v>
      </c>
      <c r="B56" s="88" t="s">
        <v>195</v>
      </c>
      <c r="C56" s="40" t="s">
        <v>85</v>
      </c>
      <c r="D56" s="40" t="s">
        <v>205</v>
      </c>
      <c r="E56" s="41">
        <v>596</v>
      </c>
      <c r="F56" s="42"/>
      <c r="G56" s="42"/>
      <c r="H56" s="36"/>
      <c r="I56" s="36"/>
      <c r="J56" s="36"/>
      <c r="K56" s="36"/>
      <c r="L56" s="101"/>
      <c r="M56" s="104"/>
      <c r="N56" s="104"/>
      <c r="O56" s="104"/>
      <c r="P56" s="104"/>
    </row>
    <row r="57" spans="1:35" ht="16.149999999999999" customHeight="1">
      <c r="A57" s="105">
        <v>12</v>
      </c>
      <c r="B57" s="88" t="s">
        <v>264</v>
      </c>
      <c r="C57" s="40" t="s">
        <v>113</v>
      </c>
      <c r="D57" s="40" t="s">
        <v>200</v>
      </c>
      <c r="E57" s="41">
        <v>584</v>
      </c>
      <c r="F57" s="42"/>
      <c r="G57" s="42"/>
      <c r="H57" s="36"/>
      <c r="I57" s="36"/>
      <c r="J57" s="36"/>
      <c r="K57" s="36"/>
      <c r="L57" s="101"/>
      <c r="M57" s="104"/>
      <c r="N57" s="104"/>
      <c r="O57" s="104"/>
      <c r="P57" s="104"/>
    </row>
    <row r="58" spans="1:35" ht="16.149999999999999" customHeight="1">
      <c r="A58" s="105">
        <v>13</v>
      </c>
      <c r="B58" s="88" t="s">
        <v>265</v>
      </c>
      <c r="C58" s="40" t="s">
        <v>109</v>
      </c>
      <c r="D58" s="40" t="s">
        <v>205</v>
      </c>
      <c r="E58" s="41">
        <v>568</v>
      </c>
      <c r="F58" s="42"/>
      <c r="G58" s="42"/>
      <c r="H58" s="36"/>
      <c r="I58" s="36"/>
      <c r="J58" s="36"/>
      <c r="K58" s="36"/>
      <c r="L58" s="101"/>
      <c r="M58" s="104"/>
      <c r="N58" s="104"/>
      <c r="O58" s="104"/>
      <c r="P58" s="104"/>
    </row>
    <row r="59" spans="1:35" ht="16.149999999999999" customHeight="1">
      <c r="A59" s="105">
        <v>14</v>
      </c>
      <c r="B59" s="88" t="s">
        <v>266</v>
      </c>
      <c r="C59" s="40" t="s">
        <v>31</v>
      </c>
      <c r="D59" s="40" t="s">
        <v>199</v>
      </c>
      <c r="E59" s="41">
        <v>559</v>
      </c>
      <c r="F59" s="42"/>
      <c r="G59" s="42"/>
      <c r="H59" s="36"/>
      <c r="I59" s="36"/>
      <c r="J59" s="36"/>
      <c r="K59" s="36"/>
      <c r="L59" s="101"/>
      <c r="M59" s="104"/>
      <c r="N59" s="104"/>
      <c r="O59" s="104"/>
      <c r="P59" s="104"/>
    </row>
    <row r="60" spans="1:35" ht="16.149999999999999" customHeight="1">
      <c r="A60" s="105">
        <v>15</v>
      </c>
      <c r="B60" s="88" t="s">
        <v>267</v>
      </c>
      <c r="C60" s="40" t="s">
        <v>84</v>
      </c>
      <c r="D60" s="40" t="s">
        <v>205</v>
      </c>
      <c r="E60" s="41">
        <v>486</v>
      </c>
      <c r="F60" s="42"/>
      <c r="G60" s="42"/>
      <c r="H60" s="36"/>
      <c r="I60" s="36"/>
      <c r="J60" s="36"/>
      <c r="K60" s="36"/>
      <c r="L60" s="101"/>
      <c r="M60" s="104"/>
      <c r="N60" s="104"/>
      <c r="O60" s="104"/>
      <c r="P60" s="104"/>
    </row>
    <row r="61" spans="1:35" ht="16.149999999999999" customHeight="1">
      <c r="A61" s="105">
        <v>16</v>
      </c>
      <c r="B61" s="88" t="s">
        <v>300</v>
      </c>
      <c r="C61" s="40" t="s">
        <v>11</v>
      </c>
      <c r="D61" s="40" t="s">
        <v>199</v>
      </c>
      <c r="E61" s="41">
        <v>471</v>
      </c>
      <c r="F61" s="42"/>
      <c r="G61" s="42"/>
      <c r="H61" s="36"/>
      <c r="I61" s="36"/>
      <c r="J61" s="36"/>
      <c r="K61" s="36"/>
      <c r="L61" s="101"/>
      <c r="M61" s="104"/>
      <c r="N61" s="104"/>
      <c r="O61" s="104"/>
      <c r="P61" s="104"/>
    </row>
    <row r="62" spans="1:35" ht="16.149999999999999" customHeight="1">
      <c r="A62" s="105">
        <v>17</v>
      </c>
      <c r="B62" s="88" t="s">
        <v>299</v>
      </c>
      <c r="C62" s="40" t="s">
        <v>116</v>
      </c>
      <c r="D62" s="40" t="s">
        <v>200</v>
      </c>
      <c r="E62" s="41">
        <v>417</v>
      </c>
      <c r="F62" s="42"/>
      <c r="G62" s="42"/>
      <c r="H62" s="36"/>
      <c r="I62" s="36"/>
      <c r="J62" s="36"/>
      <c r="K62" s="36"/>
      <c r="L62" s="101"/>
      <c r="M62" s="104"/>
      <c r="N62" s="104"/>
      <c r="O62" s="104"/>
      <c r="P62" s="104"/>
    </row>
    <row r="63" spans="1:35" ht="16.149999999999999" customHeight="1">
      <c r="A63" s="105">
        <v>18</v>
      </c>
      <c r="B63" s="88" t="s">
        <v>301</v>
      </c>
      <c r="C63" s="40" t="s">
        <v>83</v>
      </c>
      <c r="D63" s="40" t="s">
        <v>205</v>
      </c>
      <c r="E63" s="41">
        <v>389</v>
      </c>
      <c r="F63" s="42"/>
      <c r="G63" s="42"/>
      <c r="H63" s="36"/>
      <c r="I63" s="36"/>
      <c r="J63" s="36"/>
      <c r="K63" s="36"/>
      <c r="L63" s="101"/>
      <c r="M63" s="104"/>
      <c r="N63" s="104"/>
      <c r="O63" s="104"/>
      <c r="P63" s="104"/>
    </row>
    <row r="64" spans="1:35" ht="16.149999999999999" customHeight="1">
      <c r="A64" s="105">
        <v>19</v>
      </c>
      <c r="B64" s="88" t="s">
        <v>302</v>
      </c>
      <c r="C64" s="40" t="s">
        <v>153</v>
      </c>
      <c r="D64" s="40" t="s">
        <v>203</v>
      </c>
      <c r="E64" s="41">
        <v>358</v>
      </c>
      <c r="F64" s="42"/>
      <c r="G64" s="42"/>
      <c r="H64" s="36"/>
      <c r="I64" s="36"/>
      <c r="J64" s="36"/>
      <c r="K64" s="36"/>
      <c r="L64" s="101"/>
      <c r="M64" s="104"/>
      <c r="N64" s="104"/>
      <c r="O64" s="104"/>
      <c r="P64" s="104"/>
    </row>
    <row r="65" spans="1:16" ht="16.149999999999999" customHeight="1">
      <c r="A65" s="105">
        <v>20</v>
      </c>
      <c r="B65" s="88" t="s">
        <v>280</v>
      </c>
      <c r="C65" s="40" t="s">
        <v>2</v>
      </c>
      <c r="D65" s="40" t="s">
        <v>209</v>
      </c>
      <c r="E65" s="41">
        <v>357</v>
      </c>
      <c r="F65" s="42"/>
      <c r="G65" s="42"/>
      <c r="H65" s="36"/>
      <c r="I65" s="36"/>
      <c r="J65" s="36"/>
      <c r="K65" s="36"/>
      <c r="L65" s="101"/>
      <c r="M65" s="104"/>
      <c r="N65" s="104"/>
      <c r="O65" s="104"/>
      <c r="P65" s="104"/>
    </row>
    <row r="66" spans="1:16" ht="31.5" customHeight="1">
      <c r="A66" s="105">
        <v>21</v>
      </c>
      <c r="B66" s="88" t="s">
        <v>303</v>
      </c>
      <c r="C66" s="40" t="s">
        <v>28</v>
      </c>
      <c r="D66" s="40" t="s">
        <v>205</v>
      </c>
      <c r="E66" s="41">
        <v>336</v>
      </c>
      <c r="F66" s="42"/>
      <c r="G66" s="42"/>
      <c r="H66" s="36"/>
      <c r="I66" s="36"/>
      <c r="J66" s="36"/>
      <c r="K66" s="36"/>
      <c r="L66" s="101"/>
      <c r="M66" s="104"/>
      <c r="N66" s="104"/>
      <c r="O66" s="104"/>
      <c r="P66" s="104"/>
    </row>
    <row r="67" spans="1:16" ht="16.149999999999999" customHeight="1">
      <c r="A67" s="105">
        <v>22</v>
      </c>
      <c r="B67" s="88" t="s">
        <v>305</v>
      </c>
      <c r="C67" s="40" t="s">
        <v>13</v>
      </c>
      <c r="D67" s="40" t="s">
        <v>199</v>
      </c>
      <c r="E67" s="41">
        <v>292</v>
      </c>
      <c r="F67" s="42"/>
      <c r="G67" s="42"/>
      <c r="H67" s="36"/>
      <c r="I67" s="36"/>
      <c r="J67" s="36"/>
      <c r="K67" s="36"/>
      <c r="L67" s="101"/>
      <c r="M67" s="104"/>
      <c r="N67" s="104"/>
      <c r="O67" s="104"/>
      <c r="P67" s="104"/>
    </row>
    <row r="68" spans="1:16" ht="16.149999999999999" customHeight="1">
      <c r="A68" s="105">
        <v>23</v>
      </c>
      <c r="B68" s="88" t="s">
        <v>304</v>
      </c>
      <c r="C68" s="40" t="s">
        <v>177</v>
      </c>
      <c r="D68" s="40" t="s">
        <v>208</v>
      </c>
      <c r="E68" s="41">
        <v>276</v>
      </c>
      <c r="F68" s="42"/>
      <c r="G68" s="42"/>
      <c r="H68" s="36"/>
      <c r="I68" s="36"/>
      <c r="J68" s="36"/>
      <c r="K68" s="36"/>
      <c r="L68" s="101"/>
      <c r="M68" s="104"/>
      <c r="N68" s="104"/>
      <c r="O68" s="104"/>
      <c r="P68" s="104"/>
    </row>
    <row r="69" spans="1:16" ht="16.149999999999999" customHeight="1">
      <c r="A69" s="105">
        <v>24</v>
      </c>
      <c r="B69" s="88" t="s">
        <v>308</v>
      </c>
      <c r="C69" s="40" t="s">
        <v>179</v>
      </c>
      <c r="D69" s="40" t="s">
        <v>208</v>
      </c>
      <c r="E69" s="41">
        <v>264</v>
      </c>
      <c r="F69" s="42"/>
      <c r="G69" s="42"/>
      <c r="H69" s="36"/>
      <c r="I69" s="36"/>
      <c r="J69" s="36"/>
      <c r="K69" s="36"/>
      <c r="L69" s="101"/>
      <c r="M69" s="104"/>
      <c r="N69" s="104"/>
      <c r="O69" s="104"/>
      <c r="P69" s="104"/>
    </row>
    <row r="70" spans="1:16" ht="16.149999999999999" customHeight="1">
      <c r="A70" s="105">
        <v>25</v>
      </c>
      <c r="B70" s="88" t="s">
        <v>288</v>
      </c>
      <c r="C70" s="40" t="s">
        <v>82</v>
      </c>
      <c r="D70" s="40" t="s">
        <v>205</v>
      </c>
      <c r="E70" s="41">
        <v>261</v>
      </c>
      <c r="F70" s="42"/>
      <c r="G70" s="42"/>
      <c r="H70" s="36"/>
      <c r="I70" s="36"/>
      <c r="J70" s="36"/>
      <c r="K70" s="36"/>
      <c r="L70" s="101"/>
    </row>
    <row r="71" spans="1:16" ht="16.149999999999999" customHeight="1">
      <c r="A71" s="105">
        <v>26</v>
      </c>
      <c r="B71" s="88" t="s">
        <v>443</v>
      </c>
      <c r="C71" s="40" t="s">
        <v>102</v>
      </c>
      <c r="D71" s="40" t="s">
        <v>200</v>
      </c>
      <c r="E71" s="41">
        <v>260</v>
      </c>
      <c r="F71" s="42"/>
      <c r="G71" s="42"/>
      <c r="H71" s="36"/>
      <c r="I71" s="36"/>
      <c r="J71" s="36"/>
      <c r="K71" s="36"/>
      <c r="L71" s="101"/>
    </row>
    <row r="72" spans="1:16" ht="16.149999999999999" customHeight="1">
      <c r="A72" s="105">
        <v>27</v>
      </c>
      <c r="B72" s="88" t="s">
        <v>306</v>
      </c>
      <c r="C72" s="40" t="s">
        <v>90</v>
      </c>
      <c r="D72" s="40" t="s">
        <v>200</v>
      </c>
      <c r="E72" s="41">
        <v>241</v>
      </c>
      <c r="F72" s="42"/>
      <c r="G72" s="42"/>
      <c r="H72" s="36"/>
      <c r="I72" s="36"/>
      <c r="J72" s="36"/>
      <c r="K72" s="36"/>
      <c r="L72" s="101"/>
    </row>
    <row r="73" spans="1:16" ht="16.149999999999999" customHeight="1">
      <c r="A73" s="105">
        <v>28</v>
      </c>
      <c r="B73" s="88" t="s">
        <v>279</v>
      </c>
      <c r="C73" s="40" t="s">
        <v>27</v>
      </c>
      <c r="D73" s="40" t="s">
        <v>205</v>
      </c>
      <c r="E73" s="41">
        <v>240</v>
      </c>
      <c r="F73" s="42"/>
      <c r="G73" s="42"/>
      <c r="H73" s="36"/>
      <c r="I73" s="36"/>
      <c r="J73" s="36"/>
      <c r="K73" s="36"/>
      <c r="L73" s="101"/>
    </row>
    <row r="74" spans="1:16" ht="16.149999999999999" customHeight="1">
      <c r="A74" s="105">
        <v>29</v>
      </c>
      <c r="B74" s="88" t="s">
        <v>446</v>
      </c>
      <c r="C74" s="40" t="s">
        <v>115</v>
      </c>
      <c r="D74" s="40" t="s">
        <v>200</v>
      </c>
      <c r="E74" s="41">
        <v>212</v>
      </c>
      <c r="F74" s="42"/>
      <c r="G74" s="42"/>
      <c r="H74" s="36"/>
      <c r="I74" s="36"/>
      <c r="J74" s="36"/>
      <c r="K74" s="36"/>
      <c r="L74" s="101"/>
    </row>
    <row r="75" spans="1:16" ht="16.149999999999999" customHeight="1">
      <c r="A75" s="105">
        <v>30</v>
      </c>
      <c r="B75" s="88" t="s">
        <v>310</v>
      </c>
      <c r="C75" s="40" t="s">
        <v>97</v>
      </c>
      <c r="D75" s="40" t="s">
        <v>200</v>
      </c>
      <c r="E75" s="43">
        <v>210</v>
      </c>
      <c r="F75" s="42"/>
      <c r="G75" s="42"/>
      <c r="H75" s="36"/>
      <c r="I75" s="36"/>
      <c r="J75" s="36"/>
      <c r="K75" s="36"/>
      <c r="L75" s="101"/>
    </row>
    <row r="76" spans="1:16" ht="31.5" customHeight="1">
      <c r="A76" s="105">
        <v>31</v>
      </c>
      <c r="B76" s="88" t="s">
        <v>321</v>
      </c>
      <c r="C76" s="40" t="s">
        <v>110</v>
      </c>
      <c r="D76" s="40" t="s">
        <v>200</v>
      </c>
      <c r="E76" s="43">
        <v>207</v>
      </c>
      <c r="H76" s="36"/>
      <c r="I76" s="36"/>
      <c r="J76" s="36"/>
      <c r="K76" s="36"/>
      <c r="L76" s="101"/>
    </row>
    <row r="77" spans="1:16" ht="15.75" customHeight="1">
      <c r="A77" s="105">
        <v>32</v>
      </c>
      <c r="B77" s="88" t="s">
        <v>307</v>
      </c>
      <c r="C77" s="40" t="s">
        <v>46</v>
      </c>
      <c r="D77" s="40" t="s">
        <v>205</v>
      </c>
      <c r="E77" s="41">
        <v>203</v>
      </c>
      <c r="F77" s="36"/>
      <c r="G77" s="36"/>
      <c r="H77" s="36"/>
      <c r="I77" s="36"/>
      <c r="J77" s="36"/>
      <c r="K77" s="36"/>
      <c r="L77" s="101"/>
    </row>
    <row r="78" spans="1:16" ht="15.75" customHeight="1">
      <c r="A78" s="105">
        <v>32</v>
      </c>
      <c r="B78" s="88" t="s">
        <v>312</v>
      </c>
      <c r="C78" s="40" t="s">
        <v>77</v>
      </c>
      <c r="D78" s="40" t="s">
        <v>209</v>
      </c>
      <c r="E78" s="43">
        <v>203</v>
      </c>
      <c r="F78" s="39"/>
      <c r="G78" s="39"/>
      <c r="H78" s="36"/>
      <c r="I78" s="36"/>
      <c r="J78" s="36"/>
      <c r="K78" s="36"/>
      <c r="L78" s="101"/>
    </row>
    <row r="79" spans="1:16" ht="16.149999999999999" customHeight="1">
      <c r="A79" s="105">
        <v>34</v>
      </c>
      <c r="B79" s="88" t="s">
        <v>309</v>
      </c>
      <c r="C79" s="40" t="s">
        <v>16</v>
      </c>
      <c r="D79" s="40" t="s">
        <v>205</v>
      </c>
      <c r="E79" s="43">
        <v>193</v>
      </c>
      <c r="F79" s="42"/>
      <c r="G79" s="42"/>
      <c r="H79" s="36"/>
      <c r="I79" s="36"/>
      <c r="J79" s="36"/>
      <c r="K79" s="36"/>
      <c r="L79" s="101"/>
    </row>
    <row r="80" spans="1:16" ht="16.149999999999999" customHeight="1">
      <c r="A80" s="105">
        <v>35</v>
      </c>
      <c r="B80" s="88" t="s">
        <v>311</v>
      </c>
      <c r="C80" s="40" t="s">
        <v>29</v>
      </c>
      <c r="D80" s="40" t="s">
        <v>199</v>
      </c>
      <c r="E80" s="43">
        <v>189</v>
      </c>
      <c r="F80" s="42"/>
      <c r="G80" s="42"/>
      <c r="H80" s="36"/>
      <c r="I80" s="36"/>
      <c r="J80" s="36"/>
      <c r="K80" s="36"/>
      <c r="L80" s="101"/>
    </row>
    <row r="81" spans="1:35" ht="16.149999999999999" customHeight="1">
      <c r="A81" s="105">
        <v>36</v>
      </c>
      <c r="B81" s="88" t="s">
        <v>447</v>
      </c>
      <c r="C81" s="40" t="s">
        <v>47</v>
      </c>
      <c r="D81" s="40" t="s">
        <v>205</v>
      </c>
      <c r="E81" s="43">
        <v>175</v>
      </c>
      <c r="F81" s="42"/>
      <c r="G81" s="42"/>
      <c r="H81" s="36"/>
      <c r="I81" s="36"/>
      <c r="J81" s="36"/>
      <c r="K81" s="36"/>
      <c r="L81" s="101"/>
    </row>
    <row r="82" spans="1:35" ht="16.149999999999999" customHeight="1">
      <c r="A82" s="105">
        <v>37</v>
      </c>
      <c r="B82" s="88" t="s">
        <v>318</v>
      </c>
      <c r="C82" s="40" t="s">
        <v>32</v>
      </c>
      <c r="D82" s="40" t="s">
        <v>205</v>
      </c>
      <c r="E82" s="43">
        <v>169</v>
      </c>
      <c r="F82" s="42"/>
      <c r="G82" s="42"/>
      <c r="H82" s="36"/>
      <c r="I82" s="36"/>
      <c r="J82" s="36"/>
      <c r="K82" s="36"/>
      <c r="L82" s="101"/>
    </row>
    <row r="83" spans="1:35" ht="16.149999999999999" customHeight="1">
      <c r="A83" s="105">
        <v>38</v>
      </c>
      <c r="B83" s="88" t="s">
        <v>313</v>
      </c>
      <c r="C83" s="40" t="s">
        <v>54</v>
      </c>
      <c r="D83" s="40" t="s">
        <v>200</v>
      </c>
      <c r="E83" s="43">
        <v>162</v>
      </c>
      <c r="F83" s="42"/>
      <c r="G83" s="42"/>
      <c r="H83" s="36"/>
      <c r="I83" s="36"/>
      <c r="J83" s="36"/>
      <c r="K83" s="36"/>
      <c r="L83" s="101"/>
    </row>
    <row r="84" spans="1:35" ht="16.149999999999999" customHeight="1">
      <c r="A84" s="105">
        <v>39</v>
      </c>
      <c r="B84" s="88" t="s">
        <v>314</v>
      </c>
      <c r="C84" s="40" t="s">
        <v>95</v>
      </c>
      <c r="D84" s="40" t="s">
        <v>200</v>
      </c>
      <c r="E84" s="43">
        <v>161</v>
      </c>
      <c r="F84" s="42"/>
      <c r="G84" s="42"/>
      <c r="H84" s="36"/>
      <c r="I84" s="36"/>
      <c r="J84" s="36"/>
      <c r="K84" s="36"/>
      <c r="L84" s="101"/>
    </row>
    <row r="85" spans="1:35" ht="16.149999999999999" customHeight="1">
      <c r="A85" s="105">
        <v>40</v>
      </c>
      <c r="B85" s="88" t="s">
        <v>315</v>
      </c>
      <c r="C85" s="40" t="s">
        <v>88</v>
      </c>
      <c r="D85" s="40" t="s">
        <v>204</v>
      </c>
      <c r="E85" s="43">
        <v>159</v>
      </c>
      <c r="F85" s="42"/>
      <c r="G85" s="42"/>
      <c r="H85" s="36"/>
      <c r="I85" s="36"/>
      <c r="J85" s="36"/>
      <c r="K85" s="36"/>
      <c r="L85" s="101"/>
      <c r="AI85" s="1" t="s">
        <v>185</v>
      </c>
    </row>
    <row r="86" spans="1:35" ht="31.5" customHeight="1">
      <c r="A86" s="105">
        <v>41</v>
      </c>
      <c r="B86" s="88" t="s">
        <v>317</v>
      </c>
      <c r="C86" s="40" t="s">
        <v>130</v>
      </c>
      <c r="D86" s="40" t="s">
        <v>206</v>
      </c>
      <c r="E86" s="43">
        <v>156</v>
      </c>
      <c r="F86" s="42"/>
      <c r="G86" s="42"/>
      <c r="H86" s="36"/>
      <c r="I86" s="36"/>
      <c r="J86" s="36"/>
      <c r="K86" s="36"/>
      <c r="L86" s="101"/>
    </row>
    <row r="87" spans="1:35" ht="15.75" customHeight="1">
      <c r="A87" s="105">
        <v>42</v>
      </c>
      <c r="B87" s="88" t="s">
        <v>327</v>
      </c>
      <c r="C87" s="40" t="s">
        <v>71</v>
      </c>
      <c r="D87" s="40" t="s">
        <v>205</v>
      </c>
      <c r="E87" s="43">
        <v>151</v>
      </c>
      <c r="F87" s="42"/>
      <c r="G87" s="42"/>
      <c r="H87" s="36"/>
      <c r="I87" s="36"/>
      <c r="J87" s="36"/>
      <c r="K87" s="36"/>
      <c r="L87" s="101"/>
    </row>
    <row r="88" spans="1:35" ht="15.75" customHeight="1">
      <c r="A88" s="105">
        <v>43</v>
      </c>
      <c r="B88" s="88" t="s">
        <v>281</v>
      </c>
      <c r="C88" s="40" t="s">
        <v>105</v>
      </c>
      <c r="D88" s="40" t="s">
        <v>200</v>
      </c>
      <c r="E88" s="43">
        <v>149</v>
      </c>
      <c r="F88" s="42"/>
      <c r="G88" s="42"/>
      <c r="H88" s="36"/>
      <c r="I88" s="36"/>
      <c r="J88" s="36"/>
      <c r="K88" s="36"/>
      <c r="L88" s="101"/>
    </row>
    <row r="89" spans="1:35" ht="15.75" customHeight="1">
      <c r="A89" s="105">
        <v>44</v>
      </c>
      <c r="B89" s="88" t="s">
        <v>316</v>
      </c>
      <c r="C89" s="40" t="s">
        <v>154</v>
      </c>
      <c r="D89" s="40" t="s">
        <v>203</v>
      </c>
      <c r="E89" s="43">
        <v>144</v>
      </c>
      <c r="F89" s="42"/>
      <c r="G89" s="42"/>
      <c r="H89" s="36"/>
      <c r="I89" s="36"/>
      <c r="J89" s="36"/>
      <c r="K89" s="36"/>
      <c r="L89" s="101"/>
    </row>
    <row r="90" spans="1:35" ht="15.75" customHeight="1">
      <c r="A90" s="105">
        <v>45</v>
      </c>
      <c r="B90" s="88" t="s">
        <v>320</v>
      </c>
      <c r="C90" s="40" t="s">
        <v>78</v>
      </c>
      <c r="D90" s="40" t="s">
        <v>205</v>
      </c>
      <c r="E90" s="43">
        <v>135</v>
      </c>
      <c r="F90" s="42"/>
      <c r="G90" s="42"/>
      <c r="H90" s="36"/>
      <c r="I90" s="36"/>
      <c r="J90" s="36"/>
      <c r="K90" s="36"/>
      <c r="L90" s="101"/>
    </row>
    <row r="91" spans="1:35" ht="15.75" customHeight="1">
      <c r="A91" s="105">
        <v>46</v>
      </c>
      <c r="B91" s="88" t="s">
        <v>319</v>
      </c>
      <c r="C91" s="40" t="s">
        <v>60</v>
      </c>
      <c r="D91" s="40" t="s">
        <v>198</v>
      </c>
      <c r="E91" s="43">
        <v>119</v>
      </c>
      <c r="F91" s="42"/>
      <c r="G91" s="42"/>
      <c r="H91" s="36"/>
      <c r="I91" s="36"/>
      <c r="J91" s="36"/>
      <c r="K91" s="36"/>
      <c r="L91" s="101"/>
    </row>
    <row r="92" spans="1:35" ht="15.75" customHeight="1">
      <c r="A92" s="105">
        <v>47</v>
      </c>
      <c r="B92" s="88" t="s">
        <v>325</v>
      </c>
      <c r="C92" s="40" t="s">
        <v>21</v>
      </c>
      <c r="D92" s="40" t="s">
        <v>206</v>
      </c>
      <c r="E92" s="43">
        <v>103</v>
      </c>
      <c r="F92" s="42"/>
      <c r="G92" s="42"/>
      <c r="H92" s="36"/>
      <c r="I92" s="36"/>
      <c r="J92" s="36"/>
      <c r="K92" s="36"/>
      <c r="L92" s="101"/>
    </row>
    <row r="93" spans="1:35" ht="15.75" customHeight="1">
      <c r="A93" s="105">
        <v>48</v>
      </c>
      <c r="B93" s="88" t="s">
        <v>323</v>
      </c>
      <c r="C93" s="40" t="s">
        <v>48</v>
      </c>
      <c r="D93" s="40" t="s">
        <v>197</v>
      </c>
      <c r="E93" s="43">
        <v>101</v>
      </c>
      <c r="F93" s="42"/>
      <c r="G93" s="42"/>
      <c r="H93" s="36"/>
      <c r="I93" s="36"/>
      <c r="J93" s="36"/>
      <c r="K93" s="36"/>
      <c r="L93" s="101"/>
    </row>
    <row r="94" spans="1:35" ht="15.75" customHeight="1">
      <c r="A94" s="105">
        <v>49</v>
      </c>
      <c r="B94" s="88" t="s">
        <v>322</v>
      </c>
      <c r="C94" s="40" t="s">
        <v>0</v>
      </c>
      <c r="D94" s="40" t="s">
        <v>209</v>
      </c>
      <c r="E94" s="43">
        <v>98</v>
      </c>
      <c r="F94" s="42"/>
      <c r="G94" s="42"/>
      <c r="H94" s="36"/>
      <c r="I94" s="36"/>
      <c r="J94" s="36"/>
      <c r="K94" s="36"/>
      <c r="L94" s="101"/>
    </row>
    <row r="95" spans="1:35" ht="15.75" customHeight="1">
      <c r="A95" s="105">
        <v>50</v>
      </c>
      <c r="B95" s="88" t="s">
        <v>327</v>
      </c>
      <c r="C95" s="40" t="s">
        <v>127</v>
      </c>
      <c r="D95" s="40" t="s">
        <v>206</v>
      </c>
      <c r="E95" s="43">
        <v>93</v>
      </c>
      <c r="F95" s="42"/>
      <c r="G95" s="42"/>
      <c r="H95" s="36"/>
      <c r="I95" s="36"/>
      <c r="J95" s="36"/>
      <c r="K95" s="36"/>
      <c r="L95" s="101"/>
    </row>
    <row r="96" spans="1:35" ht="31.5" customHeight="1">
      <c r="A96" s="105">
        <v>51</v>
      </c>
      <c r="B96" s="88" t="s">
        <v>324</v>
      </c>
      <c r="C96" s="40" t="s">
        <v>12</v>
      </c>
      <c r="D96" s="40" t="s">
        <v>204</v>
      </c>
      <c r="E96" s="43">
        <v>89</v>
      </c>
      <c r="F96" s="42"/>
      <c r="G96" s="42"/>
      <c r="H96" s="36"/>
      <c r="I96" s="36"/>
      <c r="J96" s="36"/>
      <c r="K96" s="36"/>
      <c r="L96" s="101"/>
    </row>
    <row r="97" spans="1:12" ht="16.149999999999999" customHeight="1">
      <c r="A97" s="105">
        <v>52</v>
      </c>
      <c r="B97" s="88" t="s">
        <v>326</v>
      </c>
      <c r="C97" s="40" t="s">
        <v>100</v>
      </c>
      <c r="D97" s="40" t="s">
        <v>200</v>
      </c>
      <c r="E97" s="43">
        <v>84</v>
      </c>
      <c r="F97" s="42"/>
      <c r="G97" s="42"/>
      <c r="H97" s="36"/>
      <c r="I97" s="36"/>
      <c r="J97" s="36"/>
      <c r="K97" s="36"/>
      <c r="L97" s="101"/>
    </row>
    <row r="98" spans="1:12" ht="16.149999999999999" customHeight="1">
      <c r="A98" s="105">
        <v>52</v>
      </c>
      <c r="B98" s="88" t="s">
        <v>448</v>
      </c>
      <c r="C98" s="40" t="s">
        <v>126</v>
      </c>
      <c r="D98" s="40" t="s">
        <v>206</v>
      </c>
      <c r="E98" s="43">
        <v>84</v>
      </c>
      <c r="F98" s="42"/>
      <c r="G98" s="42"/>
      <c r="H98" s="36"/>
      <c r="I98" s="36"/>
      <c r="J98" s="36"/>
      <c r="K98" s="36"/>
      <c r="L98" s="101"/>
    </row>
    <row r="99" spans="1:12" ht="15.75" customHeight="1">
      <c r="A99" s="105">
        <v>54</v>
      </c>
      <c r="B99" s="88" t="s">
        <v>333</v>
      </c>
      <c r="C99" s="40" t="s">
        <v>26</v>
      </c>
      <c r="D99" s="40" t="s">
        <v>199</v>
      </c>
      <c r="E99" s="43">
        <v>80</v>
      </c>
      <c r="F99" s="42"/>
      <c r="G99" s="42"/>
      <c r="H99" s="36"/>
      <c r="I99" s="36"/>
      <c r="J99" s="36"/>
      <c r="K99" s="36"/>
      <c r="L99" s="101"/>
    </row>
    <row r="100" spans="1:12" ht="15.75" customHeight="1">
      <c r="A100" s="105">
        <v>55</v>
      </c>
      <c r="B100" s="88" t="s">
        <v>269</v>
      </c>
      <c r="C100" s="40" t="s">
        <v>87</v>
      </c>
      <c r="D100" s="40" t="s">
        <v>204</v>
      </c>
      <c r="E100" s="43">
        <v>78</v>
      </c>
      <c r="F100" s="42"/>
      <c r="G100" s="42"/>
      <c r="H100" s="36"/>
      <c r="I100" s="36"/>
      <c r="J100" s="36"/>
      <c r="K100" s="36"/>
      <c r="L100" s="101"/>
    </row>
    <row r="101" spans="1:12" ht="15.75" customHeight="1">
      <c r="A101" s="105">
        <v>56</v>
      </c>
      <c r="B101" s="88" t="s">
        <v>329</v>
      </c>
      <c r="C101" s="40" t="s">
        <v>147</v>
      </c>
      <c r="D101" s="40" t="s">
        <v>203</v>
      </c>
      <c r="E101" s="43">
        <v>75</v>
      </c>
      <c r="F101" s="42"/>
      <c r="G101" s="42"/>
      <c r="H101" s="36"/>
      <c r="I101" s="36"/>
      <c r="J101" s="36"/>
      <c r="K101" s="36"/>
      <c r="L101" s="101"/>
    </row>
    <row r="102" spans="1:12" ht="15.75" customHeight="1">
      <c r="A102" s="105">
        <v>57</v>
      </c>
      <c r="B102" s="88" t="s">
        <v>334</v>
      </c>
      <c r="C102" s="40" t="s">
        <v>160</v>
      </c>
      <c r="D102" s="40" t="s">
        <v>203</v>
      </c>
      <c r="E102" s="43">
        <v>70</v>
      </c>
      <c r="F102" s="42"/>
      <c r="G102" s="42"/>
      <c r="H102" s="36"/>
      <c r="I102" s="36"/>
      <c r="J102" s="36"/>
      <c r="K102" s="36"/>
      <c r="L102" s="101"/>
    </row>
    <row r="103" spans="1:12" ht="15.75" customHeight="1">
      <c r="A103" s="105">
        <v>58</v>
      </c>
      <c r="B103" s="88" t="s">
        <v>332</v>
      </c>
      <c r="C103" s="40" t="s">
        <v>92</v>
      </c>
      <c r="D103" s="40" t="s">
        <v>199</v>
      </c>
      <c r="E103" s="43">
        <v>65</v>
      </c>
      <c r="F103" s="42"/>
      <c r="G103" s="42"/>
      <c r="H103" s="36"/>
      <c r="I103" s="36"/>
      <c r="J103" s="36"/>
      <c r="K103" s="36"/>
      <c r="L103" s="101"/>
    </row>
    <row r="104" spans="1:12" ht="15.75" customHeight="1">
      <c r="A104" s="105">
        <v>59</v>
      </c>
      <c r="B104" s="88" t="s">
        <v>331</v>
      </c>
      <c r="C104" s="40" t="s">
        <v>98</v>
      </c>
      <c r="D104" s="40" t="s">
        <v>200</v>
      </c>
      <c r="E104" s="43">
        <v>57</v>
      </c>
      <c r="F104" s="42"/>
      <c r="G104" s="42"/>
      <c r="H104" s="36"/>
      <c r="I104" s="36"/>
      <c r="J104" s="36"/>
      <c r="K104" s="36"/>
      <c r="L104" s="101"/>
    </row>
    <row r="105" spans="1:12" ht="15.75" customHeight="1">
      <c r="A105" s="105">
        <v>59</v>
      </c>
      <c r="B105" s="88" t="s">
        <v>338</v>
      </c>
      <c r="C105" s="40" t="s">
        <v>155</v>
      </c>
      <c r="D105" s="40" t="s">
        <v>203</v>
      </c>
      <c r="E105" s="43">
        <v>57</v>
      </c>
      <c r="F105" s="42"/>
      <c r="G105" s="42"/>
      <c r="H105" s="36"/>
      <c r="I105" s="36"/>
      <c r="J105" s="36"/>
      <c r="K105" s="36"/>
      <c r="L105" s="101"/>
    </row>
    <row r="106" spans="1:12" ht="31.5" customHeight="1">
      <c r="A106" s="105">
        <v>61</v>
      </c>
      <c r="B106" s="88" t="s">
        <v>269</v>
      </c>
      <c r="C106" s="40" t="s">
        <v>1</v>
      </c>
      <c r="D106" s="40" t="s">
        <v>197</v>
      </c>
      <c r="E106" s="43">
        <v>56</v>
      </c>
      <c r="F106" s="42"/>
      <c r="G106" s="42"/>
      <c r="H106" s="36"/>
      <c r="I106" s="36"/>
      <c r="J106" s="36"/>
      <c r="K106" s="36"/>
      <c r="L106" s="101"/>
    </row>
    <row r="107" spans="1:12" ht="16.149999999999999" customHeight="1">
      <c r="A107" s="105">
        <v>62</v>
      </c>
      <c r="B107" s="88" t="s">
        <v>342</v>
      </c>
      <c r="C107" s="40" t="s">
        <v>80</v>
      </c>
      <c r="D107" s="40" t="s">
        <v>205</v>
      </c>
      <c r="E107" s="43">
        <v>43</v>
      </c>
      <c r="F107" s="42"/>
      <c r="G107" s="42"/>
      <c r="H107" s="36"/>
      <c r="I107" s="36"/>
      <c r="J107" s="36"/>
      <c r="K107" s="36"/>
      <c r="L107" s="101"/>
    </row>
    <row r="108" spans="1:12" ht="16.149999999999999" customHeight="1">
      <c r="A108" s="105">
        <v>63</v>
      </c>
      <c r="B108" s="88" t="s">
        <v>269</v>
      </c>
      <c r="C108" s="40" t="s">
        <v>53</v>
      </c>
      <c r="D108" s="40" t="s">
        <v>197</v>
      </c>
      <c r="E108" s="43">
        <v>40</v>
      </c>
      <c r="F108" s="42"/>
      <c r="G108" s="42"/>
      <c r="H108" s="36"/>
      <c r="I108" s="36"/>
      <c r="J108" s="36"/>
      <c r="K108" s="36"/>
      <c r="L108" s="101"/>
    </row>
    <row r="109" spans="1:12" ht="15" customHeight="1">
      <c r="A109" s="105">
        <v>64</v>
      </c>
      <c r="B109" s="88" t="s">
        <v>340</v>
      </c>
      <c r="C109" s="40" t="s">
        <v>142</v>
      </c>
      <c r="D109" s="40" t="s">
        <v>203</v>
      </c>
      <c r="E109" s="43">
        <v>37</v>
      </c>
      <c r="H109" s="36"/>
      <c r="I109" s="36"/>
      <c r="J109" s="36"/>
      <c r="K109" s="36"/>
      <c r="L109" s="101"/>
    </row>
    <row r="110" spans="1:12" ht="15" customHeight="1">
      <c r="A110" s="105">
        <v>65</v>
      </c>
      <c r="B110" s="88" t="s">
        <v>335</v>
      </c>
      <c r="C110" s="40" t="s">
        <v>75</v>
      </c>
      <c r="D110" s="40" t="s">
        <v>209</v>
      </c>
      <c r="E110" s="43">
        <v>36</v>
      </c>
      <c r="H110" s="36"/>
      <c r="I110" s="36"/>
      <c r="J110" s="36"/>
      <c r="K110" s="36"/>
      <c r="L110" s="101"/>
    </row>
    <row r="111" spans="1:12" ht="18" customHeight="1">
      <c r="A111" s="105">
        <v>65</v>
      </c>
      <c r="B111" s="88" t="s">
        <v>336</v>
      </c>
      <c r="C111" s="40" t="s">
        <v>128</v>
      </c>
      <c r="D111" s="40" t="s">
        <v>201</v>
      </c>
      <c r="E111" s="43">
        <v>36</v>
      </c>
      <c r="F111" s="36"/>
      <c r="G111" s="36"/>
      <c r="H111" s="36"/>
      <c r="I111" s="36"/>
      <c r="J111" s="36"/>
      <c r="K111" s="36"/>
      <c r="L111" s="101"/>
    </row>
    <row r="112" spans="1:12" ht="15.75" customHeight="1">
      <c r="A112" s="105">
        <v>67</v>
      </c>
      <c r="B112" s="88" t="s">
        <v>336</v>
      </c>
      <c r="C112" s="40" t="s">
        <v>67</v>
      </c>
      <c r="D112" s="40" t="s">
        <v>205</v>
      </c>
      <c r="E112" s="43">
        <v>35</v>
      </c>
      <c r="F112" s="10"/>
      <c r="G112" s="10"/>
      <c r="H112" s="36"/>
      <c r="I112" s="36"/>
      <c r="J112" s="36"/>
      <c r="K112" s="36"/>
      <c r="L112" s="101"/>
    </row>
    <row r="113" spans="1:12" ht="15.75" customHeight="1">
      <c r="A113" s="105">
        <v>68</v>
      </c>
      <c r="B113" s="88" t="s">
        <v>339</v>
      </c>
      <c r="C113" s="40" t="s">
        <v>40</v>
      </c>
      <c r="D113" s="40" t="s">
        <v>197</v>
      </c>
      <c r="E113" s="43">
        <v>34</v>
      </c>
      <c r="F113" s="36"/>
      <c r="G113" s="36"/>
      <c r="H113" s="36"/>
      <c r="I113" s="36"/>
      <c r="J113" s="36"/>
      <c r="K113" s="36"/>
      <c r="L113" s="101"/>
    </row>
    <row r="114" spans="1:12" ht="15.75" customHeight="1">
      <c r="A114" s="105">
        <v>69</v>
      </c>
      <c r="B114" s="88" t="s">
        <v>341</v>
      </c>
      <c r="C114" s="40" t="s">
        <v>39</v>
      </c>
      <c r="D114" s="40" t="s">
        <v>205</v>
      </c>
      <c r="E114" s="43">
        <v>31</v>
      </c>
      <c r="F114" s="39"/>
      <c r="G114" s="39"/>
      <c r="H114" s="36"/>
      <c r="I114" s="36"/>
      <c r="J114" s="36"/>
      <c r="K114" s="36"/>
      <c r="L114" s="101"/>
    </row>
    <row r="115" spans="1:12" ht="15.75" customHeight="1">
      <c r="A115" s="105">
        <v>70</v>
      </c>
      <c r="B115" s="88" t="s">
        <v>269</v>
      </c>
      <c r="C115" s="40" t="s">
        <v>134</v>
      </c>
      <c r="D115" s="40" t="s">
        <v>206</v>
      </c>
      <c r="E115" s="43">
        <v>30</v>
      </c>
      <c r="F115" s="46"/>
      <c r="G115" s="46"/>
      <c r="H115" s="36"/>
      <c r="I115" s="36"/>
      <c r="J115" s="36"/>
      <c r="K115" s="36"/>
      <c r="L115" s="101"/>
    </row>
    <row r="116" spans="1:12" ht="31.5" customHeight="1">
      <c r="A116" s="105">
        <v>70</v>
      </c>
      <c r="B116" s="88" t="s">
        <v>343</v>
      </c>
      <c r="C116" s="40" t="s">
        <v>89</v>
      </c>
      <c r="D116" s="40" t="s">
        <v>204</v>
      </c>
      <c r="E116" s="43">
        <v>30</v>
      </c>
      <c r="F116" s="46"/>
      <c r="G116" s="47"/>
      <c r="H116" s="36"/>
      <c r="I116" s="36"/>
      <c r="J116" s="36"/>
      <c r="K116" s="36"/>
      <c r="L116" s="101"/>
    </row>
    <row r="117" spans="1:12" ht="15.75" customHeight="1">
      <c r="A117" s="105">
        <v>72</v>
      </c>
      <c r="B117" s="88" t="s">
        <v>449</v>
      </c>
      <c r="C117" s="40" t="s">
        <v>74</v>
      </c>
      <c r="D117" s="40" t="s">
        <v>205</v>
      </c>
      <c r="E117" s="43">
        <v>29</v>
      </c>
      <c r="F117" s="46"/>
      <c r="G117" s="46"/>
      <c r="H117" s="36"/>
      <c r="I117" s="36"/>
      <c r="J117" s="36"/>
      <c r="K117" s="36"/>
      <c r="L117" s="101"/>
    </row>
    <row r="118" spans="1:12" ht="15.75" customHeight="1">
      <c r="A118" s="105">
        <v>73</v>
      </c>
      <c r="B118" s="88" t="s">
        <v>450</v>
      </c>
      <c r="C118" s="40" t="s">
        <v>86</v>
      </c>
      <c r="D118" s="40" t="s">
        <v>204</v>
      </c>
      <c r="E118" s="43">
        <v>23</v>
      </c>
      <c r="F118" s="46"/>
      <c r="G118" s="47"/>
      <c r="H118" s="36"/>
      <c r="I118" s="36"/>
      <c r="J118" s="36"/>
      <c r="K118" s="36"/>
      <c r="L118" s="101"/>
    </row>
    <row r="119" spans="1:12" ht="15.75" customHeight="1">
      <c r="A119" s="105" t="s">
        <v>17</v>
      </c>
      <c r="B119" s="88" t="s">
        <v>269</v>
      </c>
      <c r="C119" s="40" t="s">
        <v>17</v>
      </c>
      <c r="D119" s="40" t="s">
        <v>17</v>
      </c>
      <c r="E119" s="43" t="s">
        <v>17</v>
      </c>
      <c r="F119" s="46"/>
      <c r="G119" s="47"/>
      <c r="H119" s="36"/>
      <c r="I119" s="36"/>
      <c r="J119" s="36"/>
      <c r="K119" s="36"/>
      <c r="L119" s="101"/>
    </row>
    <row r="120" spans="1:12" ht="15.75" customHeight="1">
      <c r="A120" s="105" t="s">
        <v>17</v>
      </c>
      <c r="B120" s="88" t="s">
        <v>269</v>
      </c>
      <c r="C120" s="40" t="s">
        <v>17</v>
      </c>
      <c r="D120" s="40" t="s">
        <v>17</v>
      </c>
      <c r="E120" s="43" t="s">
        <v>17</v>
      </c>
      <c r="F120" s="46"/>
      <c r="G120" s="47"/>
      <c r="H120" s="36"/>
      <c r="I120" s="36"/>
      <c r="J120" s="36"/>
      <c r="K120" s="36"/>
      <c r="L120" s="101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101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101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101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101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101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101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101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101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101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101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101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101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101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101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101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101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101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101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101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101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101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101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101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101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101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101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101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101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101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101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101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101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101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101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101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101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101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101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101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101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101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101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101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101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101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101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101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101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101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101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101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101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101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101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101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101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101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101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101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101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101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101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101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101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101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101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101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101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101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101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101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101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101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101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101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101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101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101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101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101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101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101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101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101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101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101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101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101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101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101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101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101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101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101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101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101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101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101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101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101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101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101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101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101"/>
    </row>
    <row r="225" spans="12:12" ht="18.75" customHeight="1">
      <c r="L225" s="101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224" priority="15">
      <formula>OR($C$5="秋まき小麦",$C$5="春まき小麦",AND($C$5="てんさい",$D$5="10a当たり収量"))</formula>
    </cfRule>
  </conditionalFormatting>
  <conditionalFormatting sqref="A18:D18">
    <cfRule type="expression" dxfId="223" priority="2">
      <formula>AND($C$18="北海道",$A$18=6)</formula>
    </cfRule>
    <cfRule type="expression" dxfId="222" priority="5">
      <formula>AND($C$18="北海道",$A$18&gt;6)</formula>
    </cfRule>
  </conditionalFormatting>
  <conditionalFormatting sqref="A13:E13 A14:B17">
    <cfRule type="expression" dxfId="221" priority="12">
      <formula>$C$5="てんさい"</formula>
    </cfRule>
  </conditionalFormatting>
  <conditionalFormatting sqref="A13:E13">
    <cfRule type="expression" dxfId="220" priority="7">
      <formula>AND($C$5="てんさい",OR($D$5="収穫量",$D$5="作付面積"))</formula>
    </cfRule>
    <cfRule type="expression" dxfId="219" priority="21">
      <formula>$C$13="北海道"</formula>
    </cfRule>
  </conditionalFormatting>
  <conditionalFormatting sqref="A14:E14">
    <cfRule type="expression" dxfId="218" priority="17">
      <formula>$C$14="北海道"</formula>
    </cfRule>
  </conditionalFormatting>
  <conditionalFormatting sqref="A14:E18">
    <cfRule type="expression" dxfId="217" priority="13">
      <formula>AND($C$5="てんさい",OR($D$5="収穫量",$D$5="作付面積"))</formula>
    </cfRule>
  </conditionalFormatting>
  <conditionalFormatting sqref="A16:E16">
    <cfRule type="expression" dxfId="216" priority="22">
      <formula>$C$16="北海道"</formula>
    </cfRule>
  </conditionalFormatting>
  <conditionalFormatting sqref="A17:E19">
    <cfRule type="expression" dxfId="215" priority="19">
      <formula>$C$17="北海道"</formula>
    </cfRule>
  </conditionalFormatting>
  <conditionalFormatting sqref="C13">
    <cfRule type="expression" dxfId="214" priority="3">
      <formula>AND($C$5="てんさい",OR($D$5="作付面積",$D$5="収穫量"))</formula>
    </cfRule>
  </conditionalFormatting>
  <conditionalFormatting sqref="C18">
    <cfRule type="expression" dxfId="213" priority="4">
      <formula>$C$18="北海道"</formula>
    </cfRule>
  </conditionalFormatting>
  <conditionalFormatting sqref="C5:D5">
    <cfRule type="expression" dxfId="212" priority="18">
      <formula>$K$4="-"</formula>
    </cfRule>
  </conditionalFormatting>
  <conditionalFormatting sqref="D11:D18">
    <cfRule type="expression" dxfId="211" priority="10">
      <formula>$D$5="10a当たり収量"</formula>
    </cfRule>
  </conditionalFormatting>
  <conditionalFormatting sqref="D12:D19 E12">
    <cfRule type="expression" dxfId="210" priority="24">
      <formula>$D$5="10a当たり収量"</formula>
    </cfRule>
  </conditionalFormatting>
  <conditionalFormatting sqref="D13:D18">
    <cfRule type="expression" dxfId="209" priority="14">
      <formula>OR($C$5="秋まき小麦",$C$5="春まき小麦")</formula>
    </cfRule>
  </conditionalFormatting>
  <conditionalFormatting sqref="D24:D40">
    <cfRule type="expression" dxfId="208" priority="9">
      <formula>$D$5="10a当たり収量"</formula>
    </cfRule>
  </conditionalFormatting>
  <conditionalFormatting sqref="E9:E19">
    <cfRule type="expression" dxfId="207" priority="25">
      <formula>OR($D$5="10a当たり収量",$C$5="秋まき小麦",$C$5="春まき小麦")</formula>
    </cfRule>
  </conditionalFormatting>
  <conditionalFormatting sqref="E11">
    <cfRule type="expression" dxfId="206" priority="1">
      <formula>$E$11="準備中"</formula>
    </cfRule>
  </conditionalFormatting>
  <conditionalFormatting sqref="E13">
    <cfRule type="expression" dxfId="205" priority="6">
      <formula>$E$11=""</formula>
    </cfRule>
    <cfRule type="expression" dxfId="204" priority="11">
      <formula>$D$5="10a当たり収量"</formula>
    </cfRule>
  </conditionalFormatting>
  <conditionalFormatting sqref="E13:E14 B13:B17 A15 C15:E15">
    <cfRule type="expression" dxfId="203" priority="20">
      <formula>$C$15="北海道"</formula>
    </cfRule>
  </conditionalFormatting>
  <conditionalFormatting sqref="E22:E40">
    <cfRule type="expression" dxfId="202" priority="8">
      <formula>$D$5="10a当たり収量"</formula>
    </cfRule>
  </conditionalFormatting>
  <conditionalFormatting sqref="J8:J20 J22:J28">
    <cfRule type="expression" dxfId="201" priority="23">
      <formula>$D$5="10a当たり収量"</formula>
    </cfRule>
  </conditionalFormatting>
  <conditionalFormatting sqref="K7:K28">
    <cfRule type="expression" dxfId="2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18" numberStoredAsText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A3B64-C45E-4947-BFB4-713B37044044}">
  <sheetPr>
    <tabColor theme="7"/>
    <pageSetUpPr autoPageBreaks="0" fitToPage="1"/>
  </sheetPr>
  <dimension ref="A1:AI225"/>
  <sheetViews>
    <sheetView showGridLines="0" zoomScaleNormal="100" zoomScaleSheetLayoutView="100" workbookViewId="0">
      <selection activeCell="N6" sqref="N6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ht="19.5" customHeight="1" thickBot="1">
      <c r="A4" s="1"/>
      <c r="B4" s="1"/>
      <c r="C4" s="36" t="s">
        <v>224</v>
      </c>
      <c r="D4" s="36" t="s">
        <v>225</v>
      </c>
      <c r="G4" s="13"/>
      <c r="H4" s="13"/>
      <c r="I4" s="13"/>
      <c r="K4" s="111" t="s">
        <v>298</v>
      </c>
      <c r="M4" s="2"/>
    </row>
    <row r="5" spans="1:14" s="3" customFormat="1" ht="22.5" customHeight="1" thickBot="1">
      <c r="C5" s="84" t="s">
        <v>285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40400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44.3</v>
      </c>
      <c r="E13" s="30">
        <v>17900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190</v>
      </c>
      <c r="C14" s="34" t="s">
        <v>238</v>
      </c>
      <c r="D14" s="69">
        <v>6.6</v>
      </c>
      <c r="E14" s="30">
        <v>2680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189</v>
      </c>
      <c r="C15" s="34" t="s">
        <v>233</v>
      </c>
      <c r="D15" s="69">
        <v>6.6</v>
      </c>
      <c r="E15" s="30">
        <v>2670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193</v>
      </c>
      <c r="C16" s="34" t="s">
        <v>465</v>
      </c>
      <c r="D16" s="69">
        <v>6</v>
      </c>
      <c r="E16" s="30">
        <v>2440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191</v>
      </c>
      <c r="C17" s="34" t="s">
        <v>231</v>
      </c>
      <c r="D17" s="70">
        <v>5.8</v>
      </c>
      <c r="E17" s="63">
        <v>2360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17900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200</v>
      </c>
      <c r="D26" s="67">
        <v>50.8</v>
      </c>
      <c r="E26" s="30">
        <v>9090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205</v>
      </c>
      <c r="D27" s="67">
        <v>16.3</v>
      </c>
      <c r="E27" s="30">
        <v>2920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199</v>
      </c>
      <c r="D28" s="67">
        <v>8.1999999999999993</v>
      </c>
      <c r="E28" s="30">
        <v>1460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192</v>
      </c>
      <c r="C29" s="29" t="s">
        <v>203</v>
      </c>
      <c r="D29" s="67">
        <v>7.3</v>
      </c>
      <c r="E29" s="30">
        <v>1300</v>
      </c>
      <c r="F29" s="9"/>
      <c r="H29" s="98"/>
      <c r="I29" s="98"/>
      <c r="J29" s="98"/>
      <c r="K29" s="98"/>
      <c r="N29" s="101"/>
    </row>
    <row r="30" spans="1:14" ht="15" customHeight="1">
      <c r="A30" s="25">
        <v>5</v>
      </c>
      <c r="B30" s="100" t="s">
        <v>191</v>
      </c>
      <c r="C30" s="29" t="s">
        <v>208</v>
      </c>
      <c r="D30" s="67">
        <v>7</v>
      </c>
      <c r="E30" s="30">
        <v>1250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194</v>
      </c>
      <c r="C31" s="29" t="s">
        <v>204</v>
      </c>
      <c r="D31" s="67">
        <v>3.5</v>
      </c>
      <c r="E31" s="30">
        <v>626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193</v>
      </c>
      <c r="C32" s="29" t="s">
        <v>209</v>
      </c>
      <c r="D32" s="67">
        <v>2.7</v>
      </c>
      <c r="E32" s="30">
        <v>479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263</v>
      </c>
      <c r="C33" s="29" t="s">
        <v>197</v>
      </c>
      <c r="D33" s="67">
        <v>1.3</v>
      </c>
      <c r="E33" s="30">
        <v>232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195</v>
      </c>
      <c r="C34" s="29" t="s">
        <v>202</v>
      </c>
      <c r="D34" s="67">
        <v>1.3</v>
      </c>
      <c r="E34" s="30">
        <v>228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196</v>
      </c>
      <c r="C35" s="29" t="s">
        <v>206</v>
      </c>
      <c r="D35" s="67">
        <v>0.8</v>
      </c>
      <c r="E35" s="30">
        <v>148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201</v>
      </c>
      <c r="D36" s="67">
        <v>0.7</v>
      </c>
      <c r="E36" s="30">
        <v>117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198</v>
      </c>
      <c r="D37" s="67">
        <v>0.4</v>
      </c>
      <c r="E37" s="30">
        <v>68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207</v>
      </c>
      <c r="D38" s="67">
        <v>0.2</v>
      </c>
      <c r="E38" s="30">
        <v>33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101"/>
      <c r="M42" s="104"/>
      <c r="N42" s="104"/>
      <c r="O42" s="104"/>
      <c r="P42" s="104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101"/>
      <c r="M43" s="104"/>
      <c r="N43" s="104"/>
      <c r="O43" s="104"/>
      <c r="P43" s="104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101"/>
      <c r="M44" s="104"/>
      <c r="N44" s="104"/>
      <c r="O44" s="104"/>
      <c r="P44" s="104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101"/>
      <c r="M45" s="104"/>
      <c r="N45" s="104"/>
      <c r="O45" s="104"/>
      <c r="P45" s="104"/>
    </row>
    <row r="46" spans="1:16" ht="16.149999999999999" customHeight="1">
      <c r="A46" s="105">
        <v>1</v>
      </c>
      <c r="B46" s="106" t="s">
        <v>262</v>
      </c>
      <c r="C46" s="71" t="s">
        <v>121</v>
      </c>
      <c r="D46" s="40" t="s">
        <v>200</v>
      </c>
      <c r="E46" s="41">
        <v>1840</v>
      </c>
      <c r="F46" s="42"/>
      <c r="G46" s="42"/>
      <c r="H46" s="36"/>
      <c r="I46" s="36"/>
      <c r="J46" s="36"/>
      <c r="K46" s="36"/>
      <c r="L46" s="101"/>
      <c r="M46" s="104"/>
      <c r="N46" s="104"/>
      <c r="O46" s="104"/>
      <c r="P46" s="104"/>
    </row>
    <row r="47" spans="1:16" ht="16.149999999999999" customHeight="1">
      <c r="A47" s="105">
        <v>2</v>
      </c>
      <c r="B47" s="88" t="s">
        <v>193</v>
      </c>
      <c r="C47" s="40" t="s">
        <v>5</v>
      </c>
      <c r="D47" s="40" t="s">
        <v>200</v>
      </c>
      <c r="E47" s="41">
        <v>1180</v>
      </c>
      <c r="F47" s="42"/>
      <c r="G47" s="42"/>
      <c r="H47" s="36"/>
      <c r="I47" s="36"/>
      <c r="J47" s="36"/>
      <c r="K47" s="36"/>
      <c r="L47" s="101"/>
      <c r="M47" s="104"/>
      <c r="N47" s="104"/>
      <c r="O47" s="104"/>
      <c r="P47" s="104"/>
    </row>
    <row r="48" spans="1:16" ht="16.149999999999999" customHeight="1">
      <c r="A48" s="105">
        <v>3</v>
      </c>
      <c r="B48" s="106" t="s">
        <v>191</v>
      </c>
      <c r="C48" s="71" t="s">
        <v>52</v>
      </c>
      <c r="D48" s="40" t="s">
        <v>205</v>
      </c>
      <c r="E48" s="41">
        <v>893</v>
      </c>
      <c r="F48" s="42"/>
      <c r="G48" s="42"/>
      <c r="H48" s="36"/>
      <c r="I48" s="36"/>
      <c r="J48" s="36"/>
      <c r="K48" s="36"/>
      <c r="L48" s="101"/>
      <c r="M48" s="104"/>
      <c r="N48" s="104"/>
      <c r="O48" s="104"/>
      <c r="P48" s="104"/>
    </row>
    <row r="49" spans="1:35" ht="16.149999999999999" customHeight="1">
      <c r="A49" s="105">
        <v>4</v>
      </c>
      <c r="B49" s="106" t="s">
        <v>190</v>
      </c>
      <c r="C49" s="71" t="s">
        <v>38</v>
      </c>
      <c r="D49" s="40" t="s">
        <v>200</v>
      </c>
      <c r="E49" s="41">
        <v>853</v>
      </c>
      <c r="F49" s="42"/>
      <c r="G49" s="42"/>
      <c r="H49" s="36"/>
      <c r="I49" s="36"/>
      <c r="J49" s="36"/>
      <c r="K49" s="36"/>
      <c r="L49" s="101"/>
      <c r="M49" s="104"/>
      <c r="N49" s="104"/>
      <c r="O49" s="104"/>
      <c r="P49" s="104"/>
    </row>
    <row r="50" spans="1:35" ht="16.149999999999999" customHeight="1">
      <c r="A50" s="105">
        <v>5</v>
      </c>
      <c r="B50" s="88" t="s">
        <v>192</v>
      </c>
      <c r="C50" s="40" t="s">
        <v>178</v>
      </c>
      <c r="D50" s="40" t="s">
        <v>208</v>
      </c>
      <c r="E50" s="41">
        <v>821</v>
      </c>
      <c r="F50" s="42"/>
      <c r="G50" s="42"/>
      <c r="H50" s="36"/>
      <c r="I50" s="36"/>
      <c r="J50" s="36"/>
      <c r="K50" s="36"/>
      <c r="L50" s="101"/>
      <c r="M50" s="104"/>
      <c r="N50" s="104"/>
      <c r="O50" s="104"/>
      <c r="P50" s="104"/>
    </row>
    <row r="51" spans="1:35" ht="16.149999999999999" customHeight="1">
      <c r="A51" s="105">
        <v>6</v>
      </c>
      <c r="B51" s="88" t="s">
        <v>189</v>
      </c>
      <c r="C51" s="40" t="s">
        <v>36</v>
      </c>
      <c r="D51" s="40" t="s">
        <v>200</v>
      </c>
      <c r="E51" s="41">
        <v>715</v>
      </c>
      <c r="F51" s="42"/>
      <c r="G51" s="42"/>
      <c r="H51" s="36"/>
      <c r="I51" s="36"/>
      <c r="J51" s="36"/>
      <c r="K51" s="36"/>
      <c r="L51" s="101"/>
      <c r="M51" s="104"/>
      <c r="N51" s="104"/>
      <c r="O51" s="104"/>
      <c r="P51" s="104"/>
    </row>
    <row r="52" spans="1:35" ht="16.149999999999999" customHeight="1">
      <c r="A52" s="105">
        <v>7</v>
      </c>
      <c r="B52" s="88" t="s">
        <v>264</v>
      </c>
      <c r="C52" s="40" t="s">
        <v>106</v>
      </c>
      <c r="D52" s="40" t="s">
        <v>200</v>
      </c>
      <c r="E52" s="41">
        <v>692</v>
      </c>
      <c r="F52" s="42"/>
      <c r="G52" s="42"/>
      <c r="H52" s="36"/>
      <c r="I52" s="36"/>
      <c r="J52" s="36"/>
      <c r="K52" s="36"/>
      <c r="L52" s="101"/>
      <c r="M52" s="104"/>
      <c r="N52" s="104"/>
      <c r="O52" s="104"/>
      <c r="P52" s="104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114</v>
      </c>
      <c r="D53" s="40" t="s">
        <v>200</v>
      </c>
      <c r="E53" s="41">
        <v>653</v>
      </c>
      <c r="F53" s="42"/>
      <c r="G53" s="42"/>
      <c r="H53" s="36"/>
      <c r="I53" s="36"/>
      <c r="J53" s="36"/>
      <c r="K53" s="36"/>
      <c r="L53" s="101"/>
      <c r="M53" s="104"/>
      <c r="N53" s="104"/>
      <c r="O53" s="104"/>
      <c r="P53" s="104"/>
    </row>
    <row r="54" spans="1:35" ht="16.149999999999999" customHeight="1">
      <c r="A54" s="105">
        <v>9</v>
      </c>
      <c r="B54" s="88" t="s">
        <v>194</v>
      </c>
      <c r="C54" s="40" t="s">
        <v>118</v>
      </c>
      <c r="D54" s="40" t="s">
        <v>200</v>
      </c>
      <c r="E54" s="41">
        <v>650</v>
      </c>
      <c r="F54" s="42"/>
      <c r="G54" s="42"/>
      <c r="H54" s="36"/>
      <c r="I54" s="36"/>
      <c r="J54" s="36"/>
      <c r="K54" s="36"/>
      <c r="L54" s="101"/>
      <c r="M54" s="104"/>
      <c r="N54" s="104"/>
      <c r="O54" s="104"/>
      <c r="P54" s="104"/>
    </row>
    <row r="55" spans="1:35" ht="16.149999999999999" customHeight="1">
      <c r="A55" s="105">
        <v>10</v>
      </c>
      <c r="B55" s="88" t="s">
        <v>267</v>
      </c>
      <c r="C55" s="40" t="s">
        <v>153</v>
      </c>
      <c r="D55" s="40" t="s">
        <v>203</v>
      </c>
      <c r="E55" s="41">
        <v>516</v>
      </c>
      <c r="F55" s="42"/>
      <c r="G55" s="42"/>
      <c r="H55" s="36"/>
      <c r="I55" s="36"/>
      <c r="J55" s="36"/>
      <c r="K55" s="36"/>
      <c r="L55" s="101"/>
      <c r="M55" s="104"/>
      <c r="N55" s="104"/>
      <c r="O55" s="104"/>
      <c r="P55" s="104"/>
    </row>
    <row r="56" spans="1:35" ht="31.5" customHeight="1">
      <c r="A56" s="105">
        <v>11</v>
      </c>
      <c r="B56" s="88" t="s">
        <v>266</v>
      </c>
      <c r="C56" s="40" t="s">
        <v>113</v>
      </c>
      <c r="D56" s="40" t="s">
        <v>200</v>
      </c>
      <c r="E56" s="41">
        <v>483</v>
      </c>
      <c r="F56" s="42"/>
      <c r="G56" s="42"/>
      <c r="H56" s="36"/>
      <c r="I56" s="36"/>
      <c r="J56" s="36"/>
      <c r="K56" s="36"/>
      <c r="L56" s="101"/>
      <c r="M56" s="104"/>
      <c r="N56" s="104"/>
      <c r="O56" s="104"/>
      <c r="P56" s="104"/>
    </row>
    <row r="57" spans="1:35" ht="16.149999999999999" customHeight="1">
      <c r="A57" s="105">
        <v>12</v>
      </c>
      <c r="B57" s="88" t="s">
        <v>263</v>
      </c>
      <c r="C57" s="40" t="s">
        <v>31</v>
      </c>
      <c r="D57" s="40" t="s">
        <v>199</v>
      </c>
      <c r="E57" s="41">
        <v>447</v>
      </c>
      <c r="F57" s="42"/>
      <c r="G57" s="42"/>
      <c r="H57" s="36"/>
      <c r="I57" s="36"/>
      <c r="J57" s="36"/>
      <c r="K57" s="36"/>
      <c r="L57" s="101"/>
      <c r="M57" s="104"/>
      <c r="N57" s="104"/>
      <c r="O57" s="104"/>
      <c r="P57" s="104"/>
    </row>
    <row r="58" spans="1:35" ht="16.149999999999999" customHeight="1">
      <c r="A58" s="105">
        <v>13</v>
      </c>
      <c r="B58" s="88" t="s">
        <v>196</v>
      </c>
      <c r="C58" s="40" t="s">
        <v>116</v>
      </c>
      <c r="D58" s="40" t="s">
        <v>200</v>
      </c>
      <c r="E58" s="41">
        <v>364</v>
      </c>
      <c r="F58" s="42"/>
      <c r="G58" s="42"/>
      <c r="H58" s="36"/>
      <c r="I58" s="36"/>
      <c r="J58" s="36"/>
      <c r="K58" s="36"/>
      <c r="L58" s="101"/>
      <c r="M58" s="104"/>
      <c r="N58" s="104"/>
      <c r="O58" s="104"/>
      <c r="P58" s="104"/>
    </row>
    <row r="59" spans="1:35" ht="16.149999999999999" customHeight="1">
      <c r="A59" s="105">
        <v>14</v>
      </c>
      <c r="B59" s="88" t="s">
        <v>289</v>
      </c>
      <c r="C59" s="40" t="s">
        <v>11</v>
      </c>
      <c r="D59" s="40" t="s">
        <v>199</v>
      </c>
      <c r="E59" s="41">
        <v>334</v>
      </c>
      <c r="F59" s="42"/>
      <c r="G59" s="42"/>
      <c r="H59" s="36"/>
      <c r="I59" s="36"/>
      <c r="J59" s="36"/>
      <c r="K59" s="36"/>
      <c r="L59" s="101"/>
      <c r="M59" s="104"/>
      <c r="N59" s="104"/>
      <c r="O59" s="104"/>
      <c r="P59" s="104"/>
    </row>
    <row r="60" spans="1:35" ht="16.149999999999999" customHeight="1">
      <c r="A60" s="105">
        <v>15</v>
      </c>
      <c r="B60" s="88" t="s">
        <v>299</v>
      </c>
      <c r="C60" s="40" t="s">
        <v>177</v>
      </c>
      <c r="D60" s="40" t="s">
        <v>208</v>
      </c>
      <c r="E60" s="41">
        <v>275</v>
      </c>
      <c r="F60" s="42"/>
      <c r="G60" s="42"/>
      <c r="H60" s="36"/>
      <c r="I60" s="36"/>
      <c r="J60" s="36"/>
      <c r="K60" s="36"/>
      <c r="L60" s="101"/>
      <c r="M60" s="104"/>
      <c r="N60" s="104"/>
      <c r="O60" s="104"/>
      <c r="P60" s="104"/>
    </row>
    <row r="61" spans="1:35" ht="16.149999999999999" customHeight="1">
      <c r="A61" s="105">
        <v>16</v>
      </c>
      <c r="B61" s="88" t="s">
        <v>304</v>
      </c>
      <c r="C61" s="40" t="s">
        <v>110</v>
      </c>
      <c r="D61" s="40" t="s">
        <v>200</v>
      </c>
      <c r="E61" s="41">
        <v>263</v>
      </c>
      <c r="F61" s="42"/>
      <c r="G61" s="42"/>
      <c r="H61" s="36"/>
      <c r="I61" s="36"/>
      <c r="J61" s="36"/>
      <c r="K61" s="36"/>
      <c r="L61" s="101"/>
      <c r="M61" s="104"/>
      <c r="N61" s="104"/>
      <c r="O61" s="104"/>
      <c r="P61" s="104"/>
    </row>
    <row r="62" spans="1:35" ht="16.149999999999999" customHeight="1">
      <c r="A62" s="105">
        <v>17</v>
      </c>
      <c r="B62" s="88" t="s">
        <v>301</v>
      </c>
      <c r="C62" s="40" t="s">
        <v>102</v>
      </c>
      <c r="D62" s="40" t="s">
        <v>200</v>
      </c>
      <c r="E62" s="41">
        <v>241</v>
      </c>
      <c r="F62" s="42"/>
      <c r="G62" s="42"/>
      <c r="H62" s="36"/>
      <c r="I62" s="36"/>
      <c r="J62" s="36"/>
      <c r="K62" s="36"/>
      <c r="L62" s="101"/>
      <c r="M62" s="104"/>
      <c r="N62" s="104"/>
      <c r="O62" s="104"/>
      <c r="P62" s="104"/>
    </row>
    <row r="63" spans="1:35" ht="16.149999999999999" customHeight="1">
      <c r="A63" s="105">
        <v>18</v>
      </c>
      <c r="B63" s="88" t="s">
        <v>302</v>
      </c>
      <c r="C63" s="40" t="s">
        <v>85</v>
      </c>
      <c r="D63" s="40" t="s">
        <v>205</v>
      </c>
      <c r="E63" s="41">
        <v>231</v>
      </c>
      <c r="F63" s="42"/>
      <c r="G63" s="42"/>
      <c r="H63" s="36"/>
      <c r="I63" s="36"/>
      <c r="J63" s="36"/>
      <c r="K63" s="36"/>
      <c r="L63" s="101"/>
      <c r="M63" s="104"/>
      <c r="N63" s="104"/>
      <c r="O63" s="104"/>
      <c r="P63" s="104"/>
    </row>
    <row r="64" spans="1:35" ht="16.149999999999999" customHeight="1">
      <c r="A64" s="105">
        <v>19</v>
      </c>
      <c r="B64" s="88" t="s">
        <v>288</v>
      </c>
      <c r="C64" s="40" t="s">
        <v>29</v>
      </c>
      <c r="D64" s="40" t="s">
        <v>199</v>
      </c>
      <c r="E64" s="41">
        <v>221</v>
      </c>
      <c r="F64" s="42"/>
      <c r="G64" s="42"/>
      <c r="H64" s="36"/>
      <c r="I64" s="36"/>
      <c r="J64" s="36"/>
      <c r="K64" s="36"/>
      <c r="L64" s="101"/>
      <c r="M64" s="104"/>
      <c r="N64" s="104"/>
      <c r="O64" s="104"/>
      <c r="P64" s="104"/>
    </row>
    <row r="65" spans="1:16" ht="16.149999999999999" customHeight="1">
      <c r="A65" s="105">
        <v>20</v>
      </c>
      <c r="B65" s="88" t="s">
        <v>280</v>
      </c>
      <c r="C65" s="40" t="s">
        <v>84</v>
      </c>
      <c r="D65" s="40" t="s">
        <v>205</v>
      </c>
      <c r="E65" s="41">
        <v>211</v>
      </c>
      <c r="F65" s="42"/>
      <c r="G65" s="42"/>
      <c r="H65" s="36"/>
      <c r="I65" s="36"/>
      <c r="J65" s="36"/>
      <c r="K65" s="36"/>
      <c r="L65" s="101"/>
      <c r="M65" s="104"/>
      <c r="N65" s="104"/>
      <c r="O65" s="104"/>
      <c r="P65" s="104"/>
    </row>
    <row r="66" spans="1:16" ht="31.5" customHeight="1">
      <c r="A66" s="105">
        <v>20</v>
      </c>
      <c r="B66" s="88" t="s">
        <v>265</v>
      </c>
      <c r="C66" s="40" t="s">
        <v>119</v>
      </c>
      <c r="D66" s="40" t="s">
        <v>200</v>
      </c>
      <c r="E66" s="41">
        <v>211</v>
      </c>
      <c r="F66" s="42"/>
      <c r="G66" s="42"/>
      <c r="H66" s="36"/>
      <c r="I66" s="36"/>
      <c r="J66" s="36"/>
      <c r="K66" s="36"/>
      <c r="L66" s="101"/>
      <c r="M66" s="104"/>
      <c r="N66" s="104"/>
      <c r="O66" s="104"/>
      <c r="P66" s="104"/>
    </row>
    <row r="67" spans="1:16" ht="16.149999999999999" customHeight="1">
      <c r="A67" s="105">
        <v>22</v>
      </c>
      <c r="B67" s="88" t="s">
        <v>300</v>
      </c>
      <c r="C67" s="40" t="s">
        <v>2</v>
      </c>
      <c r="D67" s="40" t="s">
        <v>209</v>
      </c>
      <c r="E67" s="41">
        <v>203</v>
      </c>
      <c r="F67" s="42"/>
      <c r="G67" s="42"/>
      <c r="H67" s="36"/>
      <c r="I67" s="36"/>
      <c r="J67" s="36"/>
      <c r="K67" s="36"/>
      <c r="L67" s="101"/>
      <c r="M67" s="104"/>
      <c r="N67" s="104"/>
      <c r="O67" s="104"/>
      <c r="P67" s="104"/>
    </row>
    <row r="68" spans="1:16" ht="16.149999999999999" customHeight="1">
      <c r="A68" s="105">
        <v>23</v>
      </c>
      <c r="B68" s="88" t="s">
        <v>307</v>
      </c>
      <c r="C68" s="40" t="s">
        <v>83</v>
      </c>
      <c r="D68" s="40" t="s">
        <v>205</v>
      </c>
      <c r="E68" s="41">
        <v>199</v>
      </c>
      <c r="F68" s="42"/>
      <c r="G68" s="42"/>
      <c r="H68" s="36"/>
      <c r="I68" s="36"/>
      <c r="J68" s="36"/>
      <c r="K68" s="36"/>
      <c r="L68" s="101"/>
      <c r="M68" s="104"/>
      <c r="N68" s="104"/>
      <c r="O68" s="104"/>
      <c r="P68" s="104"/>
    </row>
    <row r="69" spans="1:16" ht="16.149999999999999" customHeight="1">
      <c r="A69" s="105">
        <v>24</v>
      </c>
      <c r="B69" s="88" t="s">
        <v>445</v>
      </c>
      <c r="C69" s="40" t="s">
        <v>28</v>
      </c>
      <c r="D69" s="40" t="s">
        <v>205</v>
      </c>
      <c r="E69" s="41">
        <v>189</v>
      </c>
      <c r="F69" s="42"/>
      <c r="G69" s="42"/>
      <c r="H69" s="36"/>
      <c r="I69" s="36"/>
      <c r="J69" s="36"/>
      <c r="K69" s="36"/>
      <c r="L69" s="101"/>
      <c r="M69" s="104"/>
      <c r="N69" s="104"/>
      <c r="O69" s="104"/>
      <c r="P69" s="104"/>
    </row>
    <row r="70" spans="1:16" ht="16.149999999999999" customHeight="1">
      <c r="A70" s="105">
        <v>24</v>
      </c>
      <c r="B70" s="88" t="s">
        <v>310</v>
      </c>
      <c r="C70" s="40" t="s">
        <v>109</v>
      </c>
      <c r="D70" s="40" t="s">
        <v>205</v>
      </c>
      <c r="E70" s="41">
        <v>189</v>
      </c>
      <c r="F70" s="42"/>
      <c r="G70" s="42"/>
      <c r="H70" s="36"/>
      <c r="I70" s="36"/>
      <c r="J70" s="36"/>
      <c r="K70" s="36"/>
      <c r="L70" s="101"/>
    </row>
    <row r="71" spans="1:16" ht="16.149999999999999" customHeight="1">
      <c r="A71" s="105">
        <v>26</v>
      </c>
      <c r="B71" s="88" t="s">
        <v>447</v>
      </c>
      <c r="C71" s="40" t="s">
        <v>77</v>
      </c>
      <c r="D71" s="40" t="s">
        <v>209</v>
      </c>
      <c r="E71" s="41">
        <v>185</v>
      </c>
      <c r="F71" s="42"/>
      <c r="G71" s="42"/>
      <c r="H71" s="36"/>
      <c r="I71" s="36"/>
      <c r="J71" s="36"/>
      <c r="K71" s="36"/>
      <c r="L71" s="101"/>
    </row>
    <row r="72" spans="1:16" ht="16.149999999999999" customHeight="1">
      <c r="A72" s="105">
        <v>27</v>
      </c>
      <c r="B72" s="88" t="s">
        <v>279</v>
      </c>
      <c r="C72" s="40" t="s">
        <v>13</v>
      </c>
      <c r="D72" s="40" t="s">
        <v>199</v>
      </c>
      <c r="E72" s="41">
        <v>184</v>
      </c>
      <c r="F72" s="42"/>
      <c r="G72" s="42"/>
      <c r="H72" s="36"/>
      <c r="I72" s="36"/>
      <c r="J72" s="36"/>
      <c r="K72" s="36"/>
      <c r="L72" s="101"/>
    </row>
    <row r="73" spans="1:16" ht="16.149999999999999" customHeight="1">
      <c r="A73" s="105">
        <v>28</v>
      </c>
      <c r="B73" s="88" t="s">
        <v>444</v>
      </c>
      <c r="C73" s="40" t="s">
        <v>54</v>
      </c>
      <c r="D73" s="40" t="s">
        <v>200</v>
      </c>
      <c r="E73" s="41">
        <v>182</v>
      </c>
      <c r="F73" s="42"/>
      <c r="G73" s="42"/>
      <c r="H73" s="36"/>
      <c r="I73" s="36"/>
      <c r="J73" s="36"/>
      <c r="K73" s="36"/>
      <c r="L73" s="101"/>
    </row>
    <row r="74" spans="1:16" ht="16.149999999999999" customHeight="1">
      <c r="A74" s="105">
        <v>29</v>
      </c>
      <c r="B74" s="88" t="s">
        <v>308</v>
      </c>
      <c r="C74" s="40" t="s">
        <v>16</v>
      </c>
      <c r="D74" s="40" t="s">
        <v>205</v>
      </c>
      <c r="E74" s="41">
        <v>174</v>
      </c>
      <c r="F74" s="42"/>
      <c r="G74" s="42"/>
      <c r="H74" s="36"/>
      <c r="I74" s="36"/>
      <c r="J74" s="36"/>
      <c r="K74" s="36"/>
      <c r="L74" s="101"/>
    </row>
    <row r="75" spans="1:16" ht="16.149999999999999" customHeight="1">
      <c r="A75" s="105">
        <v>30</v>
      </c>
      <c r="B75" s="88" t="s">
        <v>446</v>
      </c>
      <c r="C75" s="40" t="s">
        <v>88</v>
      </c>
      <c r="D75" s="40" t="s">
        <v>204</v>
      </c>
      <c r="E75" s="43">
        <v>173</v>
      </c>
      <c r="F75" s="42"/>
      <c r="G75" s="42"/>
      <c r="H75" s="36"/>
      <c r="I75" s="36"/>
      <c r="J75" s="36"/>
      <c r="K75" s="36"/>
      <c r="L75" s="101"/>
    </row>
    <row r="76" spans="1:16" ht="31.5" customHeight="1">
      <c r="A76" s="105">
        <v>31</v>
      </c>
      <c r="B76" s="88" t="s">
        <v>311</v>
      </c>
      <c r="C76" s="40" t="s">
        <v>154</v>
      </c>
      <c r="D76" s="40" t="s">
        <v>203</v>
      </c>
      <c r="E76" s="43">
        <v>172</v>
      </c>
      <c r="H76" s="36"/>
      <c r="I76" s="36"/>
      <c r="J76" s="36"/>
      <c r="K76" s="36"/>
      <c r="L76" s="101"/>
    </row>
    <row r="77" spans="1:16" ht="15.75" customHeight="1">
      <c r="A77" s="105">
        <v>32</v>
      </c>
      <c r="B77" s="88" t="s">
        <v>314</v>
      </c>
      <c r="C77" s="40" t="s">
        <v>71</v>
      </c>
      <c r="D77" s="40" t="s">
        <v>205</v>
      </c>
      <c r="E77" s="41">
        <v>157</v>
      </c>
      <c r="F77" s="36"/>
      <c r="G77" s="36"/>
      <c r="H77" s="36"/>
      <c r="I77" s="36"/>
      <c r="J77" s="36"/>
      <c r="K77" s="36"/>
      <c r="L77" s="101"/>
    </row>
    <row r="78" spans="1:16" ht="15.75" customHeight="1">
      <c r="A78" s="105">
        <v>33</v>
      </c>
      <c r="B78" s="88" t="s">
        <v>443</v>
      </c>
      <c r="C78" s="40" t="s">
        <v>179</v>
      </c>
      <c r="D78" s="40" t="s">
        <v>208</v>
      </c>
      <c r="E78" s="43">
        <v>151</v>
      </c>
      <c r="F78" s="39"/>
      <c r="G78" s="39"/>
      <c r="H78" s="36"/>
      <c r="I78" s="36"/>
      <c r="J78" s="36"/>
      <c r="K78" s="36"/>
      <c r="L78" s="101"/>
    </row>
    <row r="79" spans="1:16" ht="16.149999999999999" customHeight="1">
      <c r="A79" s="105">
        <v>34</v>
      </c>
      <c r="B79" s="88" t="s">
        <v>313</v>
      </c>
      <c r="C79" s="40" t="s">
        <v>105</v>
      </c>
      <c r="D79" s="40" t="s">
        <v>200</v>
      </c>
      <c r="E79" s="43">
        <v>150</v>
      </c>
      <c r="F79" s="42"/>
      <c r="G79" s="42"/>
      <c r="H79" s="36"/>
      <c r="I79" s="36"/>
      <c r="J79" s="36"/>
      <c r="K79" s="36"/>
      <c r="L79" s="101"/>
    </row>
    <row r="80" spans="1:16" ht="16.149999999999999" customHeight="1">
      <c r="A80" s="105">
        <v>35</v>
      </c>
      <c r="B80" s="88" t="s">
        <v>323</v>
      </c>
      <c r="C80" s="40" t="s">
        <v>95</v>
      </c>
      <c r="D80" s="40" t="s">
        <v>200</v>
      </c>
      <c r="E80" s="43">
        <v>144</v>
      </c>
      <c r="F80" s="42"/>
      <c r="G80" s="42"/>
      <c r="H80" s="36"/>
      <c r="I80" s="36"/>
      <c r="J80" s="36"/>
      <c r="K80" s="36"/>
      <c r="L80" s="101"/>
    </row>
    <row r="81" spans="1:35" ht="16.149999999999999" customHeight="1">
      <c r="A81" s="105">
        <v>36</v>
      </c>
      <c r="B81" s="88" t="s">
        <v>281</v>
      </c>
      <c r="C81" s="40" t="s">
        <v>147</v>
      </c>
      <c r="D81" s="40" t="s">
        <v>203</v>
      </c>
      <c r="E81" s="43">
        <v>138</v>
      </c>
      <c r="F81" s="42"/>
      <c r="G81" s="42"/>
      <c r="H81" s="36"/>
      <c r="I81" s="36"/>
      <c r="J81" s="36"/>
      <c r="K81" s="36"/>
      <c r="L81" s="101"/>
    </row>
    <row r="82" spans="1:35" ht="16.149999999999999" customHeight="1">
      <c r="A82" s="105">
        <v>37</v>
      </c>
      <c r="B82" s="88" t="s">
        <v>305</v>
      </c>
      <c r="C82" s="40" t="s">
        <v>115</v>
      </c>
      <c r="D82" s="40" t="s">
        <v>200</v>
      </c>
      <c r="E82" s="43">
        <v>134</v>
      </c>
      <c r="F82" s="42"/>
      <c r="G82" s="42"/>
      <c r="H82" s="36"/>
      <c r="I82" s="36"/>
      <c r="J82" s="36"/>
      <c r="K82" s="36"/>
      <c r="L82" s="101"/>
    </row>
    <row r="83" spans="1:35" ht="16.149999999999999" customHeight="1">
      <c r="A83" s="105">
        <v>38</v>
      </c>
      <c r="B83" s="88" t="s">
        <v>309</v>
      </c>
      <c r="C83" s="40" t="s">
        <v>90</v>
      </c>
      <c r="D83" s="40" t="s">
        <v>200</v>
      </c>
      <c r="E83" s="43">
        <v>126</v>
      </c>
      <c r="F83" s="42"/>
      <c r="G83" s="42"/>
      <c r="H83" s="36"/>
      <c r="I83" s="36"/>
      <c r="J83" s="36"/>
      <c r="K83" s="36"/>
      <c r="L83" s="101"/>
    </row>
    <row r="84" spans="1:35" ht="16.149999999999999" customHeight="1">
      <c r="A84" s="105">
        <v>39</v>
      </c>
      <c r="B84" s="88" t="s">
        <v>326</v>
      </c>
      <c r="C84" s="40" t="s">
        <v>48</v>
      </c>
      <c r="D84" s="40" t="s">
        <v>197</v>
      </c>
      <c r="E84" s="43">
        <v>120</v>
      </c>
      <c r="F84" s="42"/>
      <c r="G84" s="42"/>
      <c r="H84" s="36"/>
      <c r="I84" s="36"/>
      <c r="J84" s="36"/>
      <c r="K84" s="36"/>
      <c r="L84" s="101"/>
    </row>
    <row r="85" spans="1:35" ht="16.149999999999999" customHeight="1">
      <c r="A85" s="105">
        <v>40</v>
      </c>
      <c r="B85" s="88" t="s">
        <v>316</v>
      </c>
      <c r="C85" s="40" t="s">
        <v>26</v>
      </c>
      <c r="D85" s="40" t="s">
        <v>199</v>
      </c>
      <c r="E85" s="43">
        <v>118</v>
      </c>
      <c r="F85" s="42"/>
      <c r="G85" s="42"/>
      <c r="H85" s="36"/>
      <c r="I85" s="36"/>
      <c r="J85" s="36"/>
      <c r="K85" s="36"/>
      <c r="L85" s="101"/>
      <c r="AI85" s="1" t="s">
        <v>185</v>
      </c>
    </row>
    <row r="86" spans="1:35" ht="31.5" customHeight="1">
      <c r="A86" s="105">
        <v>41</v>
      </c>
      <c r="B86" s="88" t="s">
        <v>306</v>
      </c>
      <c r="C86" s="40" t="s">
        <v>27</v>
      </c>
      <c r="D86" s="40" t="s">
        <v>205</v>
      </c>
      <c r="E86" s="43">
        <v>113</v>
      </c>
      <c r="F86" s="42"/>
      <c r="G86" s="42"/>
      <c r="H86" s="36"/>
      <c r="I86" s="36"/>
      <c r="J86" s="36"/>
      <c r="K86" s="36"/>
      <c r="L86" s="101"/>
    </row>
    <row r="87" spans="1:35" ht="15.75" customHeight="1">
      <c r="A87" s="105">
        <v>42</v>
      </c>
      <c r="B87" s="88" t="s">
        <v>312</v>
      </c>
      <c r="C87" s="40" t="s">
        <v>46</v>
      </c>
      <c r="D87" s="40" t="s">
        <v>205</v>
      </c>
      <c r="E87" s="43">
        <v>109</v>
      </c>
      <c r="F87" s="42"/>
      <c r="G87" s="42"/>
      <c r="H87" s="36"/>
      <c r="I87" s="36"/>
      <c r="J87" s="36"/>
      <c r="K87" s="36"/>
      <c r="L87" s="101"/>
    </row>
    <row r="88" spans="1:35" ht="15.75" customHeight="1">
      <c r="A88" s="105">
        <v>43</v>
      </c>
      <c r="B88" s="88" t="s">
        <v>315</v>
      </c>
      <c r="C88" s="40" t="s">
        <v>82</v>
      </c>
      <c r="D88" s="40" t="s">
        <v>205</v>
      </c>
      <c r="E88" s="43">
        <v>96</v>
      </c>
      <c r="F88" s="42"/>
      <c r="G88" s="42"/>
      <c r="H88" s="36"/>
      <c r="I88" s="36"/>
      <c r="J88" s="36"/>
      <c r="K88" s="36"/>
      <c r="L88" s="101"/>
    </row>
    <row r="89" spans="1:35" ht="15.75" customHeight="1">
      <c r="A89" s="105">
        <v>44</v>
      </c>
      <c r="B89" s="88" t="s">
        <v>328</v>
      </c>
      <c r="C89" s="40" t="s">
        <v>160</v>
      </c>
      <c r="D89" s="40" t="s">
        <v>203</v>
      </c>
      <c r="E89" s="43">
        <v>91</v>
      </c>
      <c r="F89" s="42"/>
      <c r="G89" s="42"/>
      <c r="H89" s="36"/>
      <c r="I89" s="36"/>
      <c r="J89" s="36"/>
      <c r="K89" s="36"/>
      <c r="L89" s="101"/>
    </row>
    <row r="90" spans="1:35" ht="15.75" customHeight="1">
      <c r="A90" s="105">
        <v>45</v>
      </c>
      <c r="B90" s="88" t="s">
        <v>448</v>
      </c>
      <c r="C90" s="40" t="s">
        <v>47</v>
      </c>
      <c r="D90" s="40" t="s">
        <v>205</v>
      </c>
      <c r="E90" s="43">
        <v>88</v>
      </c>
      <c r="F90" s="42"/>
      <c r="G90" s="42"/>
      <c r="H90" s="36"/>
      <c r="I90" s="36"/>
      <c r="J90" s="36"/>
      <c r="K90" s="36"/>
      <c r="L90" s="101"/>
    </row>
    <row r="91" spans="1:35" ht="15.75" customHeight="1">
      <c r="A91" s="105">
        <v>46</v>
      </c>
      <c r="B91" s="88" t="s">
        <v>330</v>
      </c>
      <c r="C91" s="40" t="s">
        <v>155</v>
      </c>
      <c r="D91" s="40" t="s">
        <v>203</v>
      </c>
      <c r="E91" s="43">
        <v>77</v>
      </c>
      <c r="F91" s="42"/>
      <c r="G91" s="42"/>
      <c r="H91" s="36"/>
      <c r="I91" s="36"/>
      <c r="J91" s="36"/>
      <c r="K91" s="36"/>
      <c r="L91" s="101"/>
    </row>
    <row r="92" spans="1:35" ht="15.75" customHeight="1">
      <c r="A92" s="105">
        <v>47</v>
      </c>
      <c r="B92" s="88" t="s">
        <v>334</v>
      </c>
      <c r="C92" s="40" t="s">
        <v>78</v>
      </c>
      <c r="D92" s="40" t="s">
        <v>205</v>
      </c>
      <c r="E92" s="43">
        <v>75</v>
      </c>
      <c r="F92" s="42"/>
      <c r="G92" s="42"/>
      <c r="H92" s="36"/>
      <c r="I92" s="36"/>
      <c r="J92" s="36"/>
      <c r="K92" s="36"/>
      <c r="L92" s="101"/>
    </row>
    <row r="93" spans="1:35" ht="15.75" customHeight="1">
      <c r="A93" s="105">
        <v>48</v>
      </c>
      <c r="B93" s="88" t="s">
        <v>327</v>
      </c>
      <c r="C93" s="40" t="s">
        <v>32</v>
      </c>
      <c r="D93" s="40" t="s">
        <v>205</v>
      </c>
      <c r="E93" s="43">
        <v>72</v>
      </c>
      <c r="F93" s="42"/>
      <c r="G93" s="42"/>
      <c r="H93" s="36"/>
      <c r="I93" s="36"/>
      <c r="J93" s="36"/>
      <c r="K93" s="36"/>
      <c r="L93" s="101"/>
    </row>
    <row r="94" spans="1:35" ht="15.75" customHeight="1">
      <c r="A94" s="105">
        <v>49</v>
      </c>
      <c r="B94" s="88" t="s">
        <v>321</v>
      </c>
      <c r="C94" s="40" t="s">
        <v>142</v>
      </c>
      <c r="D94" s="40" t="s">
        <v>203</v>
      </c>
      <c r="E94" s="43">
        <v>62</v>
      </c>
      <c r="F94" s="42"/>
      <c r="G94" s="42"/>
      <c r="H94" s="36"/>
      <c r="I94" s="36"/>
      <c r="J94" s="36"/>
      <c r="K94" s="36"/>
      <c r="L94" s="101"/>
    </row>
    <row r="95" spans="1:35" ht="15.75" customHeight="1">
      <c r="A95" s="105">
        <v>50</v>
      </c>
      <c r="B95" s="88" t="s">
        <v>329</v>
      </c>
      <c r="C95" s="40" t="s">
        <v>60</v>
      </c>
      <c r="D95" s="40" t="s">
        <v>198</v>
      </c>
      <c r="E95" s="43">
        <v>60</v>
      </c>
      <c r="F95" s="42"/>
      <c r="G95" s="42"/>
      <c r="H95" s="36"/>
      <c r="I95" s="36"/>
      <c r="J95" s="36"/>
      <c r="K95" s="36"/>
      <c r="L95" s="101"/>
    </row>
    <row r="96" spans="1:35" ht="31.5" customHeight="1">
      <c r="A96" s="105">
        <v>51</v>
      </c>
      <c r="B96" s="88" t="s">
        <v>323</v>
      </c>
      <c r="C96" s="40" t="s">
        <v>74</v>
      </c>
      <c r="D96" s="40" t="s">
        <v>205</v>
      </c>
      <c r="E96" s="43">
        <v>57</v>
      </c>
      <c r="F96" s="42"/>
      <c r="G96" s="42"/>
      <c r="H96" s="36"/>
      <c r="I96" s="36"/>
      <c r="J96" s="36"/>
      <c r="K96" s="36"/>
      <c r="L96" s="101"/>
    </row>
    <row r="97" spans="1:12" ht="16.149999999999999" customHeight="1">
      <c r="A97" s="105">
        <v>52</v>
      </c>
      <c r="B97" s="88" t="s">
        <v>319</v>
      </c>
      <c r="C97" s="40" t="s">
        <v>0</v>
      </c>
      <c r="D97" s="40" t="s">
        <v>209</v>
      </c>
      <c r="E97" s="43">
        <v>56</v>
      </c>
      <c r="F97" s="42"/>
      <c r="G97" s="42"/>
      <c r="H97" s="36"/>
      <c r="I97" s="36"/>
      <c r="J97" s="36"/>
      <c r="K97" s="36"/>
      <c r="L97" s="101"/>
    </row>
    <row r="98" spans="1:12" ht="16.149999999999999" customHeight="1">
      <c r="A98" s="105">
        <v>52</v>
      </c>
      <c r="B98" s="88" t="s">
        <v>322</v>
      </c>
      <c r="C98" s="40" t="s">
        <v>97</v>
      </c>
      <c r="D98" s="40" t="s">
        <v>200</v>
      </c>
      <c r="E98" s="43">
        <v>56</v>
      </c>
      <c r="F98" s="42"/>
      <c r="G98" s="42"/>
      <c r="H98" s="36"/>
      <c r="I98" s="36"/>
      <c r="J98" s="36"/>
      <c r="K98" s="36"/>
      <c r="L98" s="101"/>
    </row>
    <row r="99" spans="1:12" ht="15.75" customHeight="1">
      <c r="A99" s="105">
        <v>54</v>
      </c>
      <c r="B99" s="88" t="s">
        <v>318</v>
      </c>
      <c r="C99" s="40" t="s">
        <v>100</v>
      </c>
      <c r="D99" s="40" t="s">
        <v>200</v>
      </c>
      <c r="E99" s="43">
        <v>52</v>
      </c>
      <c r="F99" s="42"/>
      <c r="G99" s="42"/>
      <c r="H99" s="36"/>
      <c r="I99" s="36"/>
      <c r="J99" s="36"/>
      <c r="K99" s="36"/>
      <c r="L99" s="101"/>
    </row>
    <row r="100" spans="1:12" ht="15.75" customHeight="1">
      <c r="A100" s="105">
        <v>55</v>
      </c>
      <c r="B100" s="88" t="s">
        <v>320</v>
      </c>
      <c r="C100" s="40" t="s">
        <v>21</v>
      </c>
      <c r="D100" s="40" t="s">
        <v>206</v>
      </c>
      <c r="E100" s="43">
        <v>50</v>
      </c>
      <c r="F100" s="42"/>
      <c r="G100" s="42"/>
      <c r="H100" s="36"/>
      <c r="I100" s="36"/>
      <c r="J100" s="36"/>
      <c r="K100" s="36"/>
      <c r="L100" s="101"/>
    </row>
    <row r="101" spans="1:12" ht="15.75" customHeight="1">
      <c r="A101" s="105">
        <v>55</v>
      </c>
      <c r="B101" s="88" t="s">
        <v>448</v>
      </c>
      <c r="C101" s="40" t="s">
        <v>130</v>
      </c>
      <c r="D101" s="40" t="s">
        <v>206</v>
      </c>
      <c r="E101" s="43">
        <v>50</v>
      </c>
      <c r="F101" s="42"/>
      <c r="G101" s="42"/>
      <c r="H101" s="36"/>
      <c r="I101" s="36"/>
      <c r="J101" s="36"/>
      <c r="K101" s="36"/>
      <c r="L101" s="101"/>
    </row>
    <row r="102" spans="1:12" ht="15.75" customHeight="1">
      <c r="A102" s="105">
        <v>57</v>
      </c>
      <c r="B102" s="88" t="s">
        <v>331</v>
      </c>
      <c r="C102" s="40" t="s">
        <v>92</v>
      </c>
      <c r="D102" s="40" t="s">
        <v>199</v>
      </c>
      <c r="E102" s="43">
        <v>49</v>
      </c>
      <c r="F102" s="42"/>
      <c r="G102" s="42"/>
      <c r="H102" s="36"/>
      <c r="I102" s="36"/>
      <c r="J102" s="36"/>
      <c r="K102" s="36"/>
      <c r="L102" s="101"/>
    </row>
    <row r="103" spans="1:12" ht="15.75" customHeight="1">
      <c r="A103" s="105">
        <v>58</v>
      </c>
      <c r="B103" s="88" t="s">
        <v>335</v>
      </c>
      <c r="C103" s="40" t="s">
        <v>128</v>
      </c>
      <c r="D103" s="40" t="s">
        <v>201</v>
      </c>
      <c r="E103" s="43">
        <v>47</v>
      </c>
      <c r="F103" s="42"/>
      <c r="G103" s="42"/>
      <c r="H103" s="36"/>
      <c r="I103" s="36"/>
      <c r="J103" s="36"/>
      <c r="K103" s="36"/>
      <c r="L103" s="101"/>
    </row>
    <row r="104" spans="1:12" ht="15.75" customHeight="1">
      <c r="A104" s="105">
        <v>59</v>
      </c>
      <c r="B104" s="88" t="s">
        <v>317</v>
      </c>
      <c r="C104" s="40" t="s">
        <v>12</v>
      </c>
      <c r="D104" s="40" t="s">
        <v>204</v>
      </c>
      <c r="E104" s="43">
        <v>42</v>
      </c>
      <c r="F104" s="42"/>
      <c r="G104" s="42"/>
      <c r="H104" s="36"/>
      <c r="I104" s="36"/>
      <c r="J104" s="36"/>
      <c r="K104" s="36"/>
      <c r="L104" s="101"/>
    </row>
    <row r="105" spans="1:12" ht="15.75" customHeight="1">
      <c r="A105" s="105">
        <v>60</v>
      </c>
      <c r="B105" s="88" t="s">
        <v>269</v>
      </c>
      <c r="C105" s="40" t="s">
        <v>1</v>
      </c>
      <c r="D105" s="40" t="s">
        <v>197</v>
      </c>
      <c r="E105" s="43">
        <v>41</v>
      </c>
      <c r="F105" s="42"/>
      <c r="G105" s="42"/>
      <c r="H105" s="36"/>
      <c r="I105" s="36"/>
      <c r="J105" s="36"/>
      <c r="K105" s="36"/>
      <c r="L105" s="101"/>
    </row>
    <row r="106" spans="1:12" ht="31.5" customHeight="1">
      <c r="A106" s="105">
        <v>60</v>
      </c>
      <c r="B106" s="88" t="s">
        <v>269</v>
      </c>
      <c r="C106" s="40" t="s">
        <v>87</v>
      </c>
      <c r="D106" s="40" t="s">
        <v>204</v>
      </c>
      <c r="E106" s="43">
        <v>41</v>
      </c>
      <c r="F106" s="42"/>
      <c r="G106" s="42"/>
      <c r="H106" s="36"/>
      <c r="I106" s="36"/>
      <c r="J106" s="36"/>
      <c r="K106" s="36"/>
      <c r="L106" s="101"/>
    </row>
    <row r="107" spans="1:12" ht="16.149999999999999" customHeight="1">
      <c r="A107" s="105">
        <v>62</v>
      </c>
      <c r="B107" s="88" t="s">
        <v>336</v>
      </c>
      <c r="C107" s="40" t="s">
        <v>40</v>
      </c>
      <c r="D107" s="40" t="s">
        <v>197</v>
      </c>
      <c r="E107" s="43">
        <v>40</v>
      </c>
      <c r="F107" s="42"/>
      <c r="G107" s="42"/>
      <c r="H107" s="36"/>
      <c r="I107" s="36"/>
      <c r="J107" s="36"/>
      <c r="K107" s="36"/>
      <c r="L107" s="101"/>
    </row>
    <row r="108" spans="1:12" ht="16.149999999999999" customHeight="1">
      <c r="A108" s="105">
        <v>63</v>
      </c>
      <c r="B108" s="88" t="s">
        <v>337</v>
      </c>
      <c r="C108" s="40" t="s">
        <v>98</v>
      </c>
      <c r="D108" s="40" t="s">
        <v>200</v>
      </c>
      <c r="E108" s="43">
        <v>36</v>
      </c>
      <c r="F108" s="42"/>
      <c r="G108" s="42"/>
      <c r="H108" s="36"/>
      <c r="I108" s="36"/>
      <c r="J108" s="36"/>
      <c r="K108" s="36"/>
      <c r="L108" s="101"/>
    </row>
    <row r="109" spans="1:12" ht="15" customHeight="1">
      <c r="A109" s="105">
        <v>64</v>
      </c>
      <c r="B109" s="88" t="s">
        <v>343</v>
      </c>
      <c r="C109" s="40" t="s">
        <v>80</v>
      </c>
      <c r="D109" s="40" t="s">
        <v>205</v>
      </c>
      <c r="E109" s="43">
        <v>31</v>
      </c>
      <c r="H109" s="36"/>
      <c r="I109" s="36"/>
      <c r="J109" s="36"/>
      <c r="K109" s="36"/>
      <c r="L109" s="101"/>
    </row>
    <row r="110" spans="1:12" ht="15" customHeight="1">
      <c r="A110" s="105">
        <v>64</v>
      </c>
      <c r="B110" s="88" t="s">
        <v>342</v>
      </c>
      <c r="C110" s="40" t="s">
        <v>89</v>
      </c>
      <c r="D110" s="40" t="s">
        <v>204</v>
      </c>
      <c r="E110" s="43">
        <v>31</v>
      </c>
      <c r="H110" s="36"/>
      <c r="I110" s="36"/>
      <c r="J110" s="36"/>
      <c r="K110" s="36"/>
      <c r="L110" s="101"/>
    </row>
    <row r="111" spans="1:12" ht="18" customHeight="1">
      <c r="A111" s="105">
        <v>66</v>
      </c>
      <c r="B111" s="88" t="s">
        <v>269</v>
      </c>
      <c r="C111" s="40" t="s">
        <v>53</v>
      </c>
      <c r="D111" s="40" t="s">
        <v>197</v>
      </c>
      <c r="E111" s="43">
        <v>24</v>
      </c>
      <c r="F111" s="36"/>
      <c r="G111" s="36"/>
      <c r="H111" s="36"/>
      <c r="I111" s="36"/>
      <c r="J111" s="36"/>
      <c r="K111" s="36"/>
      <c r="L111" s="101"/>
    </row>
    <row r="112" spans="1:12" ht="15.75" customHeight="1">
      <c r="A112" s="105">
        <v>67</v>
      </c>
      <c r="B112" s="88" t="s">
        <v>331</v>
      </c>
      <c r="C112" s="40" t="s">
        <v>126</v>
      </c>
      <c r="D112" s="40" t="s">
        <v>206</v>
      </c>
      <c r="E112" s="43">
        <v>21</v>
      </c>
      <c r="F112" s="10"/>
      <c r="G112" s="10"/>
      <c r="H112" s="36"/>
      <c r="I112" s="36"/>
      <c r="J112" s="36"/>
      <c r="K112" s="36"/>
      <c r="L112" s="101"/>
    </row>
    <row r="113" spans="1:12" ht="15.75" customHeight="1">
      <c r="A113" s="105">
        <v>68</v>
      </c>
      <c r="B113" s="88" t="s">
        <v>339</v>
      </c>
      <c r="C113" s="40" t="s">
        <v>75</v>
      </c>
      <c r="D113" s="40" t="s">
        <v>209</v>
      </c>
      <c r="E113" s="43">
        <v>20</v>
      </c>
      <c r="F113" s="36"/>
      <c r="G113" s="36"/>
      <c r="H113" s="36"/>
      <c r="I113" s="36"/>
      <c r="J113" s="36"/>
      <c r="K113" s="36"/>
      <c r="L113" s="101"/>
    </row>
    <row r="114" spans="1:12" ht="15.75" customHeight="1">
      <c r="A114" s="105">
        <v>68</v>
      </c>
      <c r="B114" s="88" t="s">
        <v>337</v>
      </c>
      <c r="C114" s="40" t="s">
        <v>86</v>
      </c>
      <c r="D114" s="40" t="s">
        <v>204</v>
      </c>
      <c r="E114" s="43">
        <v>20</v>
      </c>
      <c r="F114" s="39"/>
      <c r="G114" s="39"/>
      <c r="H114" s="36"/>
      <c r="I114" s="36"/>
      <c r="J114" s="36"/>
      <c r="K114" s="36"/>
      <c r="L114" s="101"/>
    </row>
    <row r="115" spans="1:12" ht="15.75" customHeight="1">
      <c r="A115" s="105">
        <v>70</v>
      </c>
      <c r="B115" s="88" t="s">
        <v>341</v>
      </c>
      <c r="C115" s="40" t="s">
        <v>39</v>
      </c>
      <c r="D115" s="40" t="s">
        <v>205</v>
      </c>
      <c r="E115" s="43">
        <v>16</v>
      </c>
      <c r="F115" s="46"/>
      <c r="G115" s="46"/>
      <c r="H115" s="36"/>
      <c r="I115" s="36"/>
      <c r="J115" s="36"/>
      <c r="K115" s="36"/>
      <c r="L115" s="101"/>
    </row>
    <row r="116" spans="1:12" ht="31.5" customHeight="1">
      <c r="A116" s="105">
        <v>71</v>
      </c>
      <c r="B116" s="88" t="s">
        <v>450</v>
      </c>
      <c r="C116" s="40" t="s">
        <v>67</v>
      </c>
      <c r="D116" s="40" t="s">
        <v>205</v>
      </c>
      <c r="E116" s="43">
        <v>10</v>
      </c>
      <c r="F116" s="46"/>
      <c r="G116" s="47"/>
      <c r="H116" s="36"/>
      <c r="I116" s="36"/>
      <c r="J116" s="36"/>
      <c r="K116" s="36"/>
      <c r="L116" s="101"/>
    </row>
    <row r="117" spans="1:12" ht="15.75" customHeight="1">
      <c r="A117" s="105">
        <v>71</v>
      </c>
      <c r="B117" s="88" t="s">
        <v>269</v>
      </c>
      <c r="C117" s="40" t="s">
        <v>134</v>
      </c>
      <c r="D117" s="40" t="s">
        <v>206</v>
      </c>
      <c r="E117" s="43">
        <v>10</v>
      </c>
      <c r="F117" s="46"/>
      <c r="G117" s="46"/>
      <c r="H117" s="36"/>
      <c r="I117" s="36"/>
      <c r="J117" s="36"/>
      <c r="K117" s="36"/>
      <c r="L117" s="101"/>
    </row>
    <row r="118" spans="1:12" ht="15.75" customHeight="1">
      <c r="A118" s="105">
        <v>73</v>
      </c>
      <c r="B118" s="88" t="s">
        <v>340</v>
      </c>
      <c r="C118" s="40" t="s">
        <v>127</v>
      </c>
      <c r="D118" s="40" t="s">
        <v>206</v>
      </c>
      <c r="E118" s="43">
        <v>7</v>
      </c>
      <c r="F118" s="46"/>
      <c r="G118" s="47"/>
      <c r="H118" s="36"/>
      <c r="I118" s="36"/>
      <c r="J118" s="36"/>
      <c r="K118" s="36"/>
      <c r="L118" s="101"/>
    </row>
    <row r="119" spans="1:12" ht="15.75" customHeight="1">
      <c r="A119" s="105" t="s">
        <v>17</v>
      </c>
      <c r="B119" s="88" t="s">
        <v>269</v>
      </c>
      <c r="C119" s="40" t="s">
        <v>17</v>
      </c>
      <c r="D119" s="40" t="s">
        <v>17</v>
      </c>
      <c r="E119" s="43" t="s">
        <v>17</v>
      </c>
      <c r="F119" s="46"/>
      <c r="G119" s="47"/>
      <c r="H119" s="36"/>
      <c r="I119" s="36"/>
      <c r="J119" s="36"/>
      <c r="K119" s="36"/>
      <c r="L119" s="101"/>
    </row>
    <row r="120" spans="1:12" ht="15.75" customHeight="1">
      <c r="A120" s="105" t="s">
        <v>17</v>
      </c>
      <c r="B120" s="88" t="s">
        <v>269</v>
      </c>
      <c r="C120" s="40" t="s">
        <v>17</v>
      </c>
      <c r="D120" s="40" t="s">
        <v>17</v>
      </c>
      <c r="E120" s="43" t="s">
        <v>17</v>
      </c>
      <c r="F120" s="46"/>
      <c r="G120" s="47"/>
      <c r="H120" s="36"/>
      <c r="I120" s="36"/>
      <c r="J120" s="36"/>
      <c r="K120" s="36"/>
      <c r="L120" s="101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101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101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101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101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101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101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101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101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101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101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101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101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101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101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101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101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101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101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101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101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101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101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101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101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101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101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101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101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101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101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101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101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101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101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101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101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101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101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101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101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101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101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101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101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101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101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101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101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101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101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101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101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101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101"/>
    </row>
    <row r="175" spans="1:12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101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101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101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101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101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101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101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101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101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101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101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101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101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101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101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101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101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101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101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101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101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101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101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101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101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101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101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101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101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101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101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101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101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101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101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101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101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101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101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101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101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101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101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101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101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101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101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101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101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101"/>
    </row>
    <row r="225" spans="12:12" ht="18.75" customHeight="1">
      <c r="L225" s="101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199" priority="15">
      <formula>OR($C$5="秋まき小麦",$C$5="春まき小麦",AND($C$5="てんさい",$D$5="10a当たり収量"))</formula>
    </cfRule>
  </conditionalFormatting>
  <conditionalFormatting sqref="A18:D18">
    <cfRule type="expression" dxfId="198" priority="2">
      <formula>AND($C$18="北海道",$A$18=6)</formula>
    </cfRule>
    <cfRule type="expression" dxfId="197" priority="5">
      <formula>AND($C$18="北海道",$A$18&gt;6)</formula>
    </cfRule>
  </conditionalFormatting>
  <conditionalFormatting sqref="A13:E13 A14:B17">
    <cfRule type="expression" dxfId="196" priority="12">
      <formula>$C$5="てんさい"</formula>
    </cfRule>
  </conditionalFormatting>
  <conditionalFormatting sqref="A13:E13">
    <cfRule type="expression" dxfId="195" priority="7">
      <formula>AND($C$5="てんさい",OR($D$5="収穫量",$D$5="作付面積"))</formula>
    </cfRule>
    <cfRule type="expression" dxfId="194" priority="21">
      <formula>$C$13="北海道"</formula>
    </cfRule>
  </conditionalFormatting>
  <conditionalFormatting sqref="A14:E14">
    <cfRule type="expression" dxfId="193" priority="17">
      <formula>$C$14="北海道"</formula>
    </cfRule>
  </conditionalFormatting>
  <conditionalFormatting sqref="A14:E18">
    <cfRule type="expression" dxfId="192" priority="13">
      <formula>AND($C$5="てんさい",OR($D$5="収穫量",$D$5="作付面積"))</formula>
    </cfRule>
  </conditionalFormatting>
  <conditionalFormatting sqref="A16:E16">
    <cfRule type="expression" dxfId="191" priority="22">
      <formula>$C$16="北海道"</formula>
    </cfRule>
  </conditionalFormatting>
  <conditionalFormatting sqref="A17:E19">
    <cfRule type="expression" dxfId="190" priority="19">
      <formula>$C$17="北海道"</formula>
    </cfRule>
  </conditionalFormatting>
  <conditionalFormatting sqref="C13">
    <cfRule type="expression" dxfId="189" priority="3">
      <formula>AND($C$5="てんさい",OR($D$5="作付面積",$D$5="収穫量"))</formula>
    </cfRule>
  </conditionalFormatting>
  <conditionalFormatting sqref="C18">
    <cfRule type="expression" dxfId="188" priority="4">
      <formula>$C$18="北海道"</formula>
    </cfRule>
  </conditionalFormatting>
  <conditionalFormatting sqref="C5:D5">
    <cfRule type="expression" dxfId="187" priority="18">
      <formula>$K$4="-"</formula>
    </cfRule>
  </conditionalFormatting>
  <conditionalFormatting sqref="D11:D18">
    <cfRule type="expression" dxfId="186" priority="10">
      <formula>$D$5="10a当たり収量"</formula>
    </cfRule>
  </conditionalFormatting>
  <conditionalFormatting sqref="D12:D19 E12">
    <cfRule type="expression" dxfId="185" priority="24">
      <formula>$D$5="10a当たり収量"</formula>
    </cfRule>
  </conditionalFormatting>
  <conditionalFormatting sqref="D13:D18">
    <cfRule type="expression" dxfId="184" priority="14">
      <formula>OR($C$5="秋まき小麦",$C$5="春まき小麦")</formula>
    </cfRule>
  </conditionalFormatting>
  <conditionalFormatting sqref="D24:D40">
    <cfRule type="expression" dxfId="183" priority="9">
      <formula>$D$5="10a当たり収量"</formula>
    </cfRule>
  </conditionalFormatting>
  <conditionalFormatting sqref="E9:E19">
    <cfRule type="expression" dxfId="182" priority="25">
      <formula>OR($D$5="10a当たり収量",$C$5="秋まき小麦",$C$5="春まき小麦")</formula>
    </cfRule>
  </conditionalFormatting>
  <conditionalFormatting sqref="E11">
    <cfRule type="expression" dxfId="181" priority="1">
      <formula>$E$11="準備中"</formula>
    </cfRule>
  </conditionalFormatting>
  <conditionalFormatting sqref="E13">
    <cfRule type="expression" dxfId="180" priority="6">
      <formula>$E$11=""</formula>
    </cfRule>
    <cfRule type="expression" dxfId="179" priority="11">
      <formula>$D$5="10a当たり収量"</formula>
    </cfRule>
  </conditionalFormatting>
  <conditionalFormatting sqref="E13:E14 B13:B17 A15 C15:E15">
    <cfRule type="expression" dxfId="178" priority="20">
      <formula>$C$15="北海道"</formula>
    </cfRule>
  </conditionalFormatting>
  <conditionalFormatting sqref="E22:E40">
    <cfRule type="expression" dxfId="177" priority="8">
      <formula>$D$5="10a当たり収量"</formula>
    </cfRule>
  </conditionalFormatting>
  <conditionalFormatting sqref="J8:J20 J22:J28">
    <cfRule type="expression" dxfId="176" priority="23">
      <formula>$D$5="10a当たり収量"</formula>
    </cfRule>
  </conditionalFormatting>
  <conditionalFormatting sqref="K7:K28">
    <cfRule type="expression" dxfId="1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46:B118 B26:B38 B13:B17" numberStoredAsText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B71EC-A2DC-491D-95BC-A8232630BC4B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285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287</v>
      </c>
      <c r="D7" s="113"/>
      <c r="E7" s="54"/>
      <c r="H7" s="25"/>
      <c r="I7" s="114" t="s">
        <v>477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59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194</v>
      </c>
      <c r="C13" s="34" t="s">
        <v>234</v>
      </c>
      <c r="D13" s="69">
        <v>83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303</v>
      </c>
      <c r="C14" s="34" t="s">
        <v>236</v>
      </c>
      <c r="D14" s="69">
        <v>80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263</v>
      </c>
      <c r="C15" s="34" t="s">
        <v>466</v>
      </c>
      <c r="D15" s="69">
        <v>77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194</v>
      </c>
      <c r="C16" s="34" t="s">
        <v>233</v>
      </c>
      <c r="D16" s="69">
        <v>75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262</v>
      </c>
      <c r="C17" s="34" t="s">
        <v>244</v>
      </c>
      <c r="D17" s="70">
        <v>74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>
        <v>6</v>
      </c>
      <c r="B18" s="82" t="s">
        <v>303</v>
      </c>
      <c r="C18" s="61" t="s">
        <v>188</v>
      </c>
      <c r="D18" s="80">
        <v>69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69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189</v>
      </c>
      <c r="C26" s="29" t="s">
        <v>203</v>
      </c>
      <c r="D26" s="67">
        <v>141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191</v>
      </c>
      <c r="C27" s="29" t="s">
        <v>201</v>
      </c>
      <c r="D27" s="67">
        <v>126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202</v>
      </c>
      <c r="D28" s="67">
        <v>109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262</v>
      </c>
      <c r="C29" s="29" t="s">
        <v>208</v>
      </c>
      <c r="D29" s="67">
        <v>95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195</v>
      </c>
      <c r="C30" s="29" t="s">
        <v>197</v>
      </c>
      <c r="D30" s="67">
        <v>91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199</v>
      </c>
      <c r="D31" s="67">
        <v>71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6</v>
      </c>
      <c r="B32" s="100" t="s">
        <v>194</v>
      </c>
      <c r="C32" s="29" t="s">
        <v>200</v>
      </c>
      <c r="D32" s="67">
        <v>71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196</v>
      </c>
      <c r="C33" s="29" t="s">
        <v>204</v>
      </c>
      <c r="D33" s="67">
        <v>70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192</v>
      </c>
      <c r="C34" s="29" t="s">
        <v>209</v>
      </c>
      <c r="D34" s="67">
        <v>67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265</v>
      </c>
      <c r="C35" s="29" t="s">
        <v>198</v>
      </c>
      <c r="D35" s="67">
        <v>50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10</v>
      </c>
      <c r="B36" s="100" t="s">
        <v>266</v>
      </c>
      <c r="C36" s="29" t="s">
        <v>207</v>
      </c>
      <c r="D36" s="67">
        <v>50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263</v>
      </c>
      <c r="C37" s="29" t="s">
        <v>205</v>
      </c>
      <c r="D37" s="67">
        <v>48</v>
      </c>
      <c r="E37" s="30" t="s">
        <v>15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263</v>
      </c>
      <c r="C38" s="29" t="s">
        <v>206</v>
      </c>
      <c r="D38" s="67">
        <v>30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467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74</v>
      </c>
      <c r="D46" s="40" t="s">
        <v>205</v>
      </c>
      <c r="E46" s="41">
        <v>197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191</v>
      </c>
      <c r="C47" s="40" t="s">
        <v>147</v>
      </c>
      <c r="D47" s="40" t="s">
        <v>203</v>
      </c>
      <c r="E47" s="41">
        <v>184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189</v>
      </c>
      <c r="C48" s="71" t="s">
        <v>142</v>
      </c>
      <c r="D48" s="40" t="s">
        <v>203</v>
      </c>
      <c r="E48" s="41">
        <v>168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192</v>
      </c>
      <c r="C49" s="71" t="s">
        <v>26</v>
      </c>
      <c r="D49" s="40" t="s">
        <v>199</v>
      </c>
      <c r="E49" s="41">
        <v>148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266</v>
      </c>
      <c r="C50" s="40" t="s">
        <v>153</v>
      </c>
      <c r="D50" s="40" t="s">
        <v>203</v>
      </c>
      <c r="E50" s="41">
        <v>144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196</v>
      </c>
      <c r="C51" s="40" t="s">
        <v>155</v>
      </c>
      <c r="D51" s="40" t="s">
        <v>203</v>
      </c>
      <c r="E51" s="41">
        <v>135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306</v>
      </c>
      <c r="C52" s="40" t="s">
        <v>128</v>
      </c>
      <c r="D52" s="40" t="s">
        <v>201</v>
      </c>
      <c r="E52" s="41">
        <v>131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264</v>
      </c>
      <c r="C53" s="40" t="s">
        <v>160</v>
      </c>
      <c r="D53" s="40" t="s">
        <v>203</v>
      </c>
      <c r="E53" s="41">
        <v>130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190</v>
      </c>
      <c r="C54" s="40" t="s">
        <v>110</v>
      </c>
      <c r="D54" s="40" t="s">
        <v>200</v>
      </c>
      <c r="E54" s="41">
        <v>127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305</v>
      </c>
      <c r="C55" s="40" t="s">
        <v>40</v>
      </c>
      <c r="D55" s="40" t="s">
        <v>197</v>
      </c>
      <c r="E55" s="41">
        <v>119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10</v>
      </c>
      <c r="B56" s="88" t="s">
        <v>321</v>
      </c>
      <c r="C56" s="40" t="s">
        <v>48</v>
      </c>
      <c r="D56" s="40" t="s">
        <v>197</v>
      </c>
      <c r="E56" s="41">
        <v>119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10</v>
      </c>
      <c r="B57" s="88" t="s">
        <v>279</v>
      </c>
      <c r="C57" s="40" t="s">
        <v>154</v>
      </c>
      <c r="D57" s="40" t="s">
        <v>203</v>
      </c>
      <c r="E57" s="41">
        <v>119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303</v>
      </c>
      <c r="C58" s="40" t="s">
        <v>29</v>
      </c>
      <c r="D58" s="40" t="s">
        <v>199</v>
      </c>
      <c r="E58" s="41">
        <v>117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195</v>
      </c>
      <c r="C59" s="40" t="s">
        <v>54</v>
      </c>
      <c r="D59" s="40" t="s">
        <v>200</v>
      </c>
      <c r="E59" s="41">
        <v>112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301</v>
      </c>
      <c r="C60" s="40" t="s">
        <v>88</v>
      </c>
      <c r="D60" s="40" t="s">
        <v>204</v>
      </c>
      <c r="E60" s="41">
        <v>109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15</v>
      </c>
      <c r="B61" s="88" t="s">
        <v>289</v>
      </c>
      <c r="C61" s="40" t="s">
        <v>174</v>
      </c>
      <c r="D61" s="40" t="s">
        <v>202</v>
      </c>
      <c r="E61" s="41">
        <v>109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280</v>
      </c>
      <c r="C62" s="40" t="s">
        <v>106</v>
      </c>
      <c r="D62" s="40" t="s">
        <v>200</v>
      </c>
      <c r="E62" s="41">
        <v>107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192</v>
      </c>
      <c r="C63" s="40" t="s">
        <v>178</v>
      </c>
      <c r="D63" s="40" t="s">
        <v>208</v>
      </c>
      <c r="E63" s="41">
        <v>106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301</v>
      </c>
      <c r="C64" s="40" t="s">
        <v>71</v>
      </c>
      <c r="D64" s="40" t="s">
        <v>205</v>
      </c>
      <c r="E64" s="41">
        <v>104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309</v>
      </c>
      <c r="C65" s="40" t="s">
        <v>89</v>
      </c>
      <c r="D65" s="40" t="s">
        <v>204</v>
      </c>
      <c r="E65" s="41">
        <v>102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447</v>
      </c>
      <c r="C66" s="40" t="s">
        <v>105</v>
      </c>
      <c r="D66" s="40" t="s">
        <v>200</v>
      </c>
      <c r="E66" s="41">
        <v>101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299</v>
      </c>
      <c r="C67" s="40" t="s">
        <v>177</v>
      </c>
      <c r="D67" s="40" t="s">
        <v>208</v>
      </c>
      <c r="E67" s="41">
        <v>100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264</v>
      </c>
      <c r="C68" s="40" t="s">
        <v>102</v>
      </c>
      <c r="D68" s="40" t="s">
        <v>200</v>
      </c>
      <c r="E68" s="41">
        <v>93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311</v>
      </c>
      <c r="C69" s="40" t="s">
        <v>77</v>
      </c>
      <c r="D69" s="40" t="s">
        <v>209</v>
      </c>
      <c r="E69" s="41">
        <v>91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308</v>
      </c>
      <c r="C70" s="40" t="s">
        <v>16</v>
      </c>
      <c r="D70" s="40" t="s">
        <v>205</v>
      </c>
      <c r="E70" s="41">
        <v>90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329</v>
      </c>
      <c r="C71" s="40" t="s">
        <v>95</v>
      </c>
      <c r="D71" s="40" t="s">
        <v>200</v>
      </c>
      <c r="E71" s="41">
        <v>89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266</v>
      </c>
      <c r="C72" s="40" t="s">
        <v>86</v>
      </c>
      <c r="D72" s="40" t="s">
        <v>204</v>
      </c>
      <c r="E72" s="41">
        <v>88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263</v>
      </c>
      <c r="C73" s="40" t="s">
        <v>38</v>
      </c>
      <c r="D73" s="40" t="s">
        <v>200</v>
      </c>
      <c r="E73" s="41">
        <v>87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28</v>
      </c>
      <c r="B74" s="88" t="s">
        <v>299</v>
      </c>
      <c r="C74" s="40" t="s">
        <v>116</v>
      </c>
      <c r="D74" s="40" t="s">
        <v>200</v>
      </c>
      <c r="E74" s="41">
        <v>87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320</v>
      </c>
      <c r="C75" s="40" t="s">
        <v>5</v>
      </c>
      <c r="D75" s="40" t="s">
        <v>200</v>
      </c>
      <c r="E75" s="43">
        <v>83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30</v>
      </c>
      <c r="B76" s="88" t="s">
        <v>314</v>
      </c>
      <c r="C76" s="40" t="s">
        <v>113</v>
      </c>
      <c r="D76" s="40" t="s">
        <v>200</v>
      </c>
      <c r="E76" s="43">
        <v>83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194</v>
      </c>
      <c r="C77" s="40" t="s">
        <v>36</v>
      </c>
      <c r="D77" s="40" t="s">
        <v>200</v>
      </c>
      <c r="E77" s="41">
        <v>82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32</v>
      </c>
      <c r="B78" s="88" t="s">
        <v>312</v>
      </c>
      <c r="C78" s="40" t="s">
        <v>114</v>
      </c>
      <c r="D78" s="40" t="s">
        <v>200</v>
      </c>
      <c r="E78" s="43">
        <v>82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444</v>
      </c>
      <c r="C79" s="40" t="s">
        <v>31</v>
      </c>
      <c r="D79" s="40" t="s">
        <v>199</v>
      </c>
      <c r="E79" s="43">
        <v>80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322</v>
      </c>
      <c r="C80" s="40" t="s">
        <v>92</v>
      </c>
      <c r="D80" s="40" t="s">
        <v>199</v>
      </c>
      <c r="E80" s="43">
        <v>76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269</v>
      </c>
      <c r="C81" s="40" t="s">
        <v>1</v>
      </c>
      <c r="D81" s="40" t="s">
        <v>197</v>
      </c>
      <c r="E81" s="43">
        <v>74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331</v>
      </c>
      <c r="C82" s="40" t="s">
        <v>80</v>
      </c>
      <c r="D82" s="40" t="s">
        <v>205</v>
      </c>
      <c r="E82" s="43">
        <v>72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307</v>
      </c>
      <c r="C83" s="40" t="s">
        <v>11</v>
      </c>
      <c r="D83" s="40" t="s">
        <v>199</v>
      </c>
      <c r="E83" s="43">
        <v>71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336</v>
      </c>
      <c r="C84" s="40" t="s">
        <v>73</v>
      </c>
      <c r="D84" s="40" t="s">
        <v>209</v>
      </c>
      <c r="E84" s="43">
        <v>66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309</v>
      </c>
      <c r="C85" s="40" t="s">
        <v>13</v>
      </c>
      <c r="D85" s="40" t="s">
        <v>199</v>
      </c>
      <c r="E85" s="43">
        <v>63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40</v>
      </c>
      <c r="B86" s="88" t="s">
        <v>324</v>
      </c>
      <c r="C86" s="40" t="s">
        <v>98</v>
      </c>
      <c r="D86" s="40" t="s">
        <v>200</v>
      </c>
      <c r="E86" s="43">
        <v>63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40</v>
      </c>
      <c r="B87" s="88" t="s">
        <v>279</v>
      </c>
      <c r="C87" s="40" t="s">
        <v>115</v>
      </c>
      <c r="D87" s="40" t="s">
        <v>200</v>
      </c>
      <c r="E87" s="43">
        <v>63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443</v>
      </c>
      <c r="C88" s="40" t="s">
        <v>100</v>
      </c>
      <c r="D88" s="40" t="s">
        <v>200</v>
      </c>
      <c r="E88" s="43">
        <v>62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308</v>
      </c>
      <c r="C89" s="40" t="s">
        <v>118</v>
      </c>
      <c r="D89" s="40" t="s">
        <v>200</v>
      </c>
      <c r="E89" s="43">
        <v>61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269</v>
      </c>
      <c r="C90" s="40" t="s">
        <v>53</v>
      </c>
      <c r="D90" s="40" t="s">
        <v>197</v>
      </c>
      <c r="E90" s="43">
        <v>59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313</v>
      </c>
      <c r="C91" s="40" t="s">
        <v>0</v>
      </c>
      <c r="D91" s="40" t="s">
        <v>209</v>
      </c>
      <c r="E91" s="43">
        <v>57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46</v>
      </c>
      <c r="B92" s="88" t="s">
        <v>304</v>
      </c>
      <c r="C92" s="40" t="s">
        <v>2</v>
      </c>
      <c r="D92" s="40" t="s">
        <v>209</v>
      </c>
      <c r="E92" s="43">
        <v>57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46</v>
      </c>
      <c r="B93" s="88" t="s">
        <v>307</v>
      </c>
      <c r="C93" s="40" t="s">
        <v>179</v>
      </c>
      <c r="D93" s="40" t="s">
        <v>208</v>
      </c>
      <c r="E93" s="43">
        <v>57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325</v>
      </c>
      <c r="C94" s="40" t="s">
        <v>28</v>
      </c>
      <c r="D94" s="40" t="s">
        <v>205</v>
      </c>
      <c r="E94" s="43">
        <v>56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49</v>
      </c>
      <c r="B95" s="88" t="s">
        <v>322</v>
      </c>
      <c r="C95" s="40" t="s">
        <v>75</v>
      </c>
      <c r="D95" s="40" t="s">
        <v>209</v>
      </c>
      <c r="E95" s="43">
        <v>56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49</v>
      </c>
      <c r="B96" s="88" t="s">
        <v>343</v>
      </c>
      <c r="C96" s="40" t="s">
        <v>78</v>
      </c>
      <c r="D96" s="40" t="s">
        <v>205</v>
      </c>
      <c r="E96" s="43">
        <v>56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323</v>
      </c>
      <c r="C97" s="40" t="s">
        <v>46</v>
      </c>
      <c r="D97" s="40" t="s">
        <v>205</v>
      </c>
      <c r="E97" s="43">
        <v>54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269</v>
      </c>
      <c r="C98" s="40" t="s">
        <v>87</v>
      </c>
      <c r="D98" s="40" t="s">
        <v>204</v>
      </c>
      <c r="E98" s="43">
        <v>53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316</v>
      </c>
      <c r="C99" s="40" t="s">
        <v>90</v>
      </c>
      <c r="D99" s="40" t="s">
        <v>200</v>
      </c>
      <c r="E99" s="43">
        <v>52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317</v>
      </c>
      <c r="C100" s="40" t="s">
        <v>39</v>
      </c>
      <c r="D100" s="40" t="s">
        <v>205</v>
      </c>
      <c r="E100" s="43">
        <v>51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55</v>
      </c>
      <c r="B101" s="88" t="s">
        <v>325</v>
      </c>
      <c r="C101" s="40" t="s">
        <v>83</v>
      </c>
      <c r="D101" s="40" t="s">
        <v>205</v>
      </c>
      <c r="E101" s="43">
        <v>51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55</v>
      </c>
      <c r="B102" s="88" t="s">
        <v>331</v>
      </c>
      <c r="C102" s="40" t="s">
        <v>121</v>
      </c>
      <c r="D102" s="40" t="s">
        <v>200</v>
      </c>
      <c r="E102" s="43">
        <v>51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340</v>
      </c>
      <c r="C103" s="40" t="s">
        <v>47</v>
      </c>
      <c r="D103" s="40" t="s">
        <v>205</v>
      </c>
      <c r="E103" s="43">
        <v>50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58</v>
      </c>
      <c r="B104" s="88" t="s">
        <v>334</v>
      </c>
      <c r="C104" s="40" t="s">
        <v>60</v>
      </c>
      <c r="D104" s="40" t="s">
        <v>198</v>
      </c>
      <c r="E104" s="43">
        <v>50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312</v>
      </c>
      <c r="C105" s="40" t="s">
        <v>21</v>
      </c>
      <c r="D105" s="40" t="s">
        <v>206</v>
      </c>
      <c r="E105" s="43">
        <v>49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313</v>
      </c>
      <c r="C106" s="40" t="s">
        <v>12</v>
      </c>
      <c r="D106" s="40" t="s">
        <v>204</v>
      </c>
      <c r="E106" s="43">
        <v>47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61</v>
      </c>
      <c r="B107" s="88" t="s">
        <v>314</v>
      </c>
      <c r="C107" s="40" t="s">
        <v>27</v>
      </c>
      <c r="D107" s="40" t="s">
        <v>205</v>
      </c>
      <c r="E107" s="43">
        <v>47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335</v>
      </c>
      <c r="C108" s="40" t="s">
        <v>32</v>
      </c>
      <c r="D108" s="40" t="s">
        <v>205</v>
      </c>
      <c r="E108" s="43">
        <v>43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63</v>
      </c>
      <c r="B109" s="88" t="s">
        <v>329</v>
      </c>
      <c r="C109" s="40" t="s">
        <v>52</v>
      </c>
      <c r="D109" s="40" t="s">
        <v>205</v>
      </c>
      <c r="E109" s="43">
        <v>43</v>
      </c>
      <c r="H109" s="36"/>
      <c r="I109" s="36"/>
      <c r="J109" s="36"/>
      <c r="K109" s="36"/>
      <c r="L109" s="74"/>
    </row>
    <row r="110" spans="1:12" ht="15" customHeight="1">
      <c r="A110" s="105">
        <v>63</v>
      </c>
      <c r="B110" s="88" t="s">
        <v>328</v>
      </c>
      <c r="C110" s="40" t="s">
        <v>84</v>
      </c>
      <c r="D110" s="40" t="s">
        <v>205</v>
      </c>
      <c r="E110" s="43">
        <v>43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332</v>
      </c>
      <c r="C111" s="40" t="s">
        <v>85</v>
      </c>
      <c r="D111" s="40" t="s">
        <v>205</v>
      </c>
      <c r="E111" s="43">
        <v>39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336</v>
      </c>
      <c r="C112" s="40" t="s">
        <v>82</v>
      </c>
      <c r="D112" s="40" t="s">
        <v>205</v>
      </c>
      <c r="E112" s="43">
        <v>37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450</v>
      </c>
      <c r="C113" s="40" t="s">
        <v>132</v>
      </c>
      <c r="D113" s="40" t="s">
        <v>206</v>
      </c>
      <c r="E113" s="43">
        <v>36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450</v>
      </c>
      <c r="C114" s="40" t="s">
        <v>109</v>
      </c>
      <c r="D114" s="40" t="s">
        <v>205</v>
      </c>
      <c r="E114" s="43">
        <v>33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69</v>
      </c>
      <c r="B115" s="88" t="s">
        <v>316</v>
      </c>
      <c r="C115" s="40" t="s">
        <v>119</v>
      </c>
      <c r="D115" s="40" t="s">
        <v>200</v>
      </c>
      <c r="E115" s="43">
        <v>33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69</v>
      </c>
      <c r="B116" s="88" t="s">
        <v>269</v>
      </c>
      <c r="C116" s="40" t="s">
        <v>134</v>
      </c>
      <c r="D116" s="40" t="s">
        <v>206</v>
      </c>
      <c r="E116" s="43">
        <v>33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325</v>
      </c>
      <c r="C117" s="40" t="s">
        <v>130</v>
      </c>
      <c r="D117" s="40" t="s">
        <v>206</v>
      </c>
      <c r="E117" s="43">
        <v>32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345</v>
      </c>
      <c r="C118" s="40" t="s">
        <v>67</v>
      </c>
      <c r="D118" s="40" t="s">
        <v>205</v>
      </c>
      <c r="E118" s="43">
        <v>29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341</v>
      </c>
      <c r="C119" s="40" t="s">
        <v>97</v>
      </c>
      <c r="D119" s="40" t="s">
        <v>200</v>
      </c>
      <c r="E119" s="43">
        <v>27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336</v>
      </c>
      <c r="C120" s="40" t="s">
        <v>126</v>
      </c>
      <c r="D120" s="40" t="s">
        <v>206</v>
      </c>
      <c r="E120" s="43">
        <v>25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342</v>
      </c>
      <c r="C121" s="40" t="s">
        <v>127</v>
      </c>
      <c r="D121" s="40" t="s">
        <v>206</v>
      </c>
      <c r="E121" s="43">
        <v>8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174" priority="15">
      <formula>OR($C$5="秋まき小麦",$C$5="春まき小麦",AND($C$5="てんさい",$D$5="10a当たり収量"))</formula>
    </cfRule>
  </conditionalFormatting>
  <conditionalFormatting sqref="A18:D18">
    <cfRule type="expression" dxfId="173" priority="2">
      <formula>AND($C$18="北海道",$A$18=6)</formula>
    </cfRule>
    <cfRule type="expression" dxfId="172" priority="5">
      <formula>AND($C$18="北海道",$A$18&gt;6)</formula>
    </cfRule>
  </conditionalFormatting>
  <conditionalFormatting sqref="A13:E13 A14:B17">
    <cfRule type="expression" dxfId="171" priority="12">
      <formula>$C$5="てんさい"</formula>
    </cfRule>
  </conditionalFormatting>
  <conditionalFormatting sqref="A13:E13">
    <cfRule type="expression" dxfId="170" priority="7">
      <formula>AND($C$5="てんさい",OR($D$5="収穫量",$D$5="作付面積"))</formula>
    </cfRule>
    <cfRule type="expression" dxfId="169" priority="21">
      <formula>$C$13="北海道"</formula>
    </cfRule>
  </conditionalFormatting>
  <conditionalFormatting sqref="A14:E14">
    <cfRule type="expression" dxfId="168" priority="17">
      <formula>$C$14="北海道"</formula>
    </cfRule>
  </conditionalFormatting>
  <conditionalFormatting sqref="A14:E18">
    <cfRule type="expression" dxfId="167" priority="13">
      <formula>AND($C$5="てんさい",OR($D$5="収穫量",$D$5="作付面積"))</formula>
    </cfRule>
  </conditionalFormatting>
  <conditionalFormatting sqref="A16:E16">
    <cfRule type="expression" dxfId="166" priority="22">
      <formula>$C$16="北海道"</formula>
    </cfRule>
  </conditionalFormatting>
  <conditionalFormatting sqref="A17:E19">
    <cfRule type="expression" dxfId="165" priority="19">
      <formula>$C$17="北海道"</formula>
    </cfRule>
  </conditionalFormatting>
  <conditionalFormatting sqref="C13">
    <cfRule type="expression" dxfId="164" priority="3">
      <formula>AND($C$5="てんさい",OR($D$5="作付面積",$D$5="収穫量"))</formula>
    </cfRule>
  </conditionalFormatting>
  <conditionalFormatting sqref="C18">
    <cfRule type="expression" dxfId="163" priority="4">
      <formula>$C$18="北海道"</formula>
    </cfRule>
  </conditionalFormatting>
  <conditionalFormatting sqref="C5:D5">
    <cfRule type="expression" dxfId="162" priority="18">
      <formula>$K$4="-"</formula>
    </cfRule>
  </conditionalFormatting>
  <conditionalFormatting sqref="D11:D18">
    <cfRule type="expression" dxfId="161" priority="10">
      <formula>$D$5="10a当たり収量"</formula>
    </cfRule>
  </conditionalFormatting>
  <conditionalFormatting sqref="D12:D19 E12">
    <cfRule type="expression" dxfId="160" priority="24">
      <formula>$D$5="10a当たり収量"</formula>
    </cfRule>
  </conditionalFormatting>
  <conditionalFormatting sqref="D13:D18">
    <cfRule type="expression" dxfId="159" priority="14">
      <formula>OR($C$5="秋まき小麦",$C$5="春まき小麦")</formula>
    </cfRule>
  </conditionalFormatting>
  <conditionalFormatting sqref="D24:D40">
    <cfRule type="expression" dxfId="158" priority="9">
      <formula>$D$5="10a当たり収量"</formula>
    </cfRule>
  </conditionalFormatting>
  <conditionalFormatting sqref="E9:E19">
    <cfRule type="expression" dxfId="157" priority="25">
      <formula>OR($D$5="10a当たり収量",$C$5="秋まき小麦",$C$5="春まき小麦")</formula>
    </cfRule>
  </conditionalFormatting>
  <conditionalFormatting sqref="E11">
    <cfRule type="expression" dxfId="156" priority="1">
      <formula>$E$11="準備中"</formula>
    </cfRule>
  </conditionalFormatting>
  <conditionalFormatting sqref="E13">
    <cfRule type="expression" dxfId="155" priority="6">
      <formula>$E$11=""</formula>
    </cfRule>
    <cfRule type="expression" dxfId="154" priority="11">
      <formula>$D$5="10a当たり収量"</formula>
    </cfRule>
  </conditionalFormatting>
  <conditionalFormatting sqref="E13:E14 B13:B17 A15 C15:E15">
    <cfRule type="expression" dxfId="153" priority="20">
      <formula>$C$15="北海道"</formula>
    </cfRule>
  </conditionalFormatting>
  <conditionalFormatting sqref="E22:E40">
    <cfRule type="expression" dxfId="152" priority="8">
      <formula>$D$5="10a当たり収量"</formula>
    </cfRule>
  </conditionalFormatting>
  <conditionalFormatting sqref="J8:J20 J22:J28">
    <cfRule type="expression" dxfId="151" priority="23">
      <formula>$D$5="10a当たり収量"</formula>
    </cfRule>
  </conditionalFormatting>
  <conditionalFormatting sqref="K7:K28">
    <cfRule type="expression" dxfId="1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8 B46:B121" numberStoredAsText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18CF5-8EDF-4B8C-8054-65679EC5C792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270</v>
      </c>
      <c r="M4" s="2"/>
    </row>
    <row r="5" spans="1:14" s="3" customFormat="1" ht="22.5" customHeight="1" thickBot="1">
      <c r="C5" s="84" t="s">
        <v>291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71200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68.099999999999994</v>
      </c>
      <c r="E13" s="30">
        <v>48500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246</v>
      </c>
      <c r="D14" s="69">
        <v>6.2</v>
      </c>
      <c r="E14" s="30">
        <v>4410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244</v>
      </c>
      <c r="D15" s="69">
        <v>4.3</v>
      </c>
      <c r="E15" s="30">
        <v>3070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233</v>
      </c>
      <c r="D16" s="69">
        <v>2.2000000000000002</v>
      </c>
      <c r="E16" s="30">
        <v>1590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236</v>
      </c>
      <c r="D17" s="70">
        <v>1.5</v>
      </c>
      <c r="E17" s="63">
        <v>1080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48500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46</v>
      </c>
      <c r="E26" s="30">
        <v>22300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32.6</v>
      </c>
      <c r="E27" s="30">
        <v>15800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199</v>
      </c>
      <c r="D28" s="67">
        <v>7.8</v>
      </c>
      <c r="E28" s="30">
        <v>3770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4.8</v>
      </c>
      <c r="E29" s="30">
        <v>2350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209</v>
      </c>
      <c r="D30" s="67">
        <v>2.1</v>
      </c>
      <c r="E30" s="30">
        <v>1030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197</v>
      </c>
      <c r="D31" s="67">
        <v>1.5</v>
      </c>
      <c r="E31" s="30">
        <v>737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205</v>
      </c>
      <c r="D32" s="67">
        <v>1.3</v>
      </c>
      <c r="E32" s="30">
        <v>617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196</v>
      </c>
      <c r="C33" s="29" t="s">
        <v>201</v>
      </c>
      <c r="D33" s="67">
        <v>1.1000000000000001</v>
      </c>
      <c r="E33" s="30">
        <v>546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195</v>
      </c>
      <c r="C34" s="29" t="s">
        <v>198</v>
      </c>
      <c r="D34" s="67">
        <v>1</v>
      </c>
      <c r="E34" s="30">
        <v>497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263</v>
      </c>
      <c r="C35" s="29" t="s">
        <v>202</v>
      </c>
      <c r="D35" s="67">
        <v>0.8</v>
      </c>
      <c r="E35" s="30">
        <v>399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208</v>
      </c>
      <c r="D36" s="67">
        <v>0.8</v>
      </c>
      <c r="E36" s="30">
        <v>383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210</v>
      </c>
      <c r="D37" s="67">
        <v>0.2</v>
      </c>
      <c r="E37" s="30">
        <v>80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206</v>
      </c>
      <c r="D38" s="67">
        <v>0</v>
      </c>
      <c r="E38" s="30">
        <v>18</v>
      </c>
      <c r="H38" s="98"/>
      <c r="I38" s="98"/>
      <c r="J38" s="98"/>
      <c r="K38" s="98"/>
    </row>
    <row r="39" spans="1:16" ht="15" customHeight="1">
      <c r="A39" s="76">
        <v>14</v>
      </c>
      <c r="B39" s="100" t="s">
        <v>267</v>
      </c>
      <c r="C39" s="72" t="s">
        <v>207</v>
      </c>
      <c r="D39" s="73">
        <v>0</v>
      </c>
      <c r="E39" s="30">
        <v>11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278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10</v>
      </c>
      <c r="D46" s="40" t="s">
        <v>203</v>
      </c>
      <c r="E46" s="41">
        <v>3520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155</v>
      </c>
      <c r="D47" s="40" t="s">
        <v>203</v>
      </c>
      <c r="E47" s="41">
        <v>3130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190</v>
      </c>
      <c r="C48" s="71" t="s">
        <v>88</v>
      </c>
      <c r="D48" s="40" t="s">
        <v>204</v>
      </c>
      <c r="E48" s="41">
        <v>2580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3</v>
      </c>
      <c r="B49" s="106" t="s">
        <v>191</v>
      </c>
      <c r="C49" s="71" t="s">
        <v>160</v>
      </c>
      <c r="D49" s="40" t="s">
        <v>203</v>
      </c>
      <c r="E49" s="41">
        <v>2580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192</v>
      </c>
      <c r="C50" s="40" t="s">
        <v>19</v>
      </c>
      <c r="D50" s="40" t="s">
        <v>204</v>
      </c>
      <c r="E50" s="41">
        <v>2390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194</v>
      </c>
      <c r="C51" s="40" t="s">
        <v>91</v>
      </c>
      <c r="D51" s="40" t="s">
        <v>204</v>
      </c>
      <c r="E51" s="41">
        <v>2160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6</v>
      </c>
      <c r="B52" s="88" t="s">
        <v>193</v>
      </c>
      <c r="C52" s="40" t="s">
        <v>142</v>
      </c>
      <c r="D52" s="40" t="s">
        <v>203</v>
      </c>
      <c r="E52" s="41">
        <v>2160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195</v>
      </c>
      <c r="C53" s="40" t="s">
        <v>144</v>
      </c>
      <c r="D53" s="40" t="s">
        <v>203</v>
      </c>
      <c r="E53" s="41">
        <v>2060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263</v>
      </c>
      <c r="C54" s="40" t="s">
        <v>157</v>
      </c>
      <c r="D54" s="40" t="s">
        <v>203</v>
      </c>
      <c r="E54" s="41">
        <v>2040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264</v>
      </c>
      <c r="C55" s="40" t="s">
        <v>111</v>
      </c>
      <c r="D55" s="40" t="s">
        <v>204</v>
      </c>
      <c r="E55" s="41">
        <v>1920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195</v>
      </c>
      <c r="C56" s="40" t="s">
        <v>89</v>
      </c>
      <c r="D56" s="40" t="s">
        <v>204</v>
      </c>
      <c r="E56" s="41">
        <v>1840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265</v>
      </c>
      <c r="C57" s="40" t="s">
        <v>12</v>
      </c>
      <c r="D57" s="40" t="s">
        <v>204</v>
      </c>
      <c r="E57" s="41">
        <v>1710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266</v>
      </c>
      <c r="C58" s="40" t="s">
        <v>86</v>
      </c>
      <c r="D58" s="40" t="s">
        <v>204</v>
      </c>
      <c r="E58" s="41">
        <v>1320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29</v>
      </c>
      <c r="D59" s="40" t="s">
        <v>199</v>
      </c>
      <c r="E59" s="41">
        <v>1150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156</v>
      </c>
      <c r="D60" s="40" t="s">
        <v>203</v>
      </c>
      <c r="E60" s="41">
        <v>1040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299</v>
      </c>
      <c r="C61" s="40" t="s">
        <v>147</v>
      </c>
      <c r="D61" s="40" t="s">
        <v>203</v>
      </c>
      <c r="E61" s="41">
        <v>947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300</v>
      </c>
      <c r="C62" s="40" t="s">
        <v>162</v>
      </c>
      <c r="D62" s="40" t="s">
        <v>203</v>
      </c>
      <c r="E62" s="41">
        <v>895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301</v>
      </c>
      <c r="C63" s="40" t="s">
        <v>154</v>
      </c>
      <c r="D63" s="40" t="s">
        <v>203</v>
      </c>
      <c r="E63" s="41">
        <v>805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280</v>
      </c>
      <c r="C64" s="40" t="s">
        <v>93</v>
      </c>
      <c r="D64" s="40" t="s">
        <v>204</v>
      </c>
      <c r="E64" s="41">
        <v>800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302</v>
      </c>
      <c r="C65" s="40" t="s">
        <v>106</v>
      </c>
      <c r="D65" s="40" t="s">
        <v>200</v>
      </c>
      <c r="E65" s="41">
        <v>792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303</v>
      </c>
      <c r="C66" s="40" t="s">
        <v>169</v>
      </c>
      <c r="D66" s="40" t="s">
        <v>203</v>
      </c>
      <c r="E66" s="41">
        <v>753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304</v>
      </c>
      <c r="C67" s="40" t="s">
        <v>145</v>
      </c>
      <c r="D67" s="40" t="s">
        <v>203</v>
      </c>
      <c r="E67" s="41">
        <v>682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279</v>
      </c>
      <c r="C68" s="40" t="s">
        <v>26</v>
      </c>
      <c r="D68" s="40" t="s">
        <v>199</v>
      </c>
      <c r="E68" s="41">
        <v>662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288</v>
      </c>
      <c r="C69" s="40" t="s">
        <v>164</v>
      </c>
      <c r="D69" s="40" t="s">
        <v>203</v>
      </c>
      <c r="E69" s="41">
        <v>643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443</v>
      </c>
      <c r="C70" s="40" t="s">
        <v>20</v>
      </c>
      <c r="D70" s="40" t="s">
        <v>199</v>
      </c>
      <c r="E70" s="41">
        <v>534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305</v>
      </c>
      <c r="C71" s="40" t="s">
        <v>87</v>
      </c>
      <c r="D71" s="40" t="s">
        <v>204</v>
      </c>
      <c r="E71" s="41">
        <v>516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22</v>
      </c>
      <c r="D72" s="40" t="s">
        <v>199</v>
      </c>
      <c r="E72" s="41">
        <v>467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307</v>
      </c>
      <c r="C73" s="40" t="s">
        <v>0</v>
      </c>
      <c r="D73" s="40" t="s">
        <v>209</v>
      </c>
      <c r="E73" s="41">
        <v>400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306</v>
      </c>
      <c r="C74" s="40" t="s">
        <v>75</v>
      </c>
      <c r="D74" s="40" t="s">
        <v>209</v>
      </c>
      <c r="E74" s="41">
        <v>395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445</v>
      </c>
      <c r="C75" s="40" t="s">
        <v>174</v>
      </c>
      <c r="D75" s="40" t="s">
        <v>202</v>
      </c>
      <c r="E75" s="43">
        <v>394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308</v>
      </c>
      <c r="C76" s="40" t="s">
        <v>107</v>
      </c>
      <c r="D76" s="40" t="s">
        <v>200</v>
      </c>
      <c r="E76" s="43">
        <v>385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309</v>
      </c>
      <c r="C77" s="40" t="s">
        <v>96</v>
      </c>
      <c r="D77" s="40" t="s">
        <v>204</v>
      </c>
      <c r="E77" s="41">
        <v>373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310</v>
      </c>
      <c r="C78" s="40" t="s">
        <v>178</v>
      </c>
      <c r="D78" s="40" t="s">
        <v>208</v>
      </c>
      <c r="E78" s="43">
        <v>360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446</v>
      </c>
      <c r="C79" s="40" t="s">
        <v>161</v>
      </c>
      <c r="D79" s="40" t="s">
        <v>203</v>
      </c>
      <c r="E79" s="43">
        <v>329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311</v>
      </c>
      <c r="C80" s="40" t="s">
        <v>158</v>
      </c>
      <c r="D80" s="40" t="s">
        <v>203</v>
      </c>
      <c r="E80" s="43">
        <v>322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447</v>
      </c>
      <c r="C81" s="40" t="s">
        <v>3</v>
      </c>
      <c r="D81" s="40" t="s">
        <v>198</v>
      </c>
      <c r="E81" s="43">
        <v>275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36</v>
      </c>
      <c r="B82" s="88" t="s">
        <v>312</v>
      </c>
      <c r="C82" s="40" t="s">
        <v>24</v>
      </c>
      <c r="D82" s="40" t="s">
        <v>199</v>
      </c>
      <c r="E82" s="43">
        <v>275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281</v>
      </c>
      <c r="C83" s="40" t="s">
        <v>31</v>
      </c>
      <c r="D83" s="40" t="s">
        <v>199</v>
      </c>
      <c r="E83" s="43">
        <v>257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315</v>
      </c>
      <c r="C84" s="40" t="s">
        <v>43</v>
      </c>
      <c r="D84" s="40" t="s">
        <v>197</v>
      </c>
      <c r="E84" s="43">
        <v>245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314</v>
      </c>
      <c r="C85" s="40" t="s">
        <v>18</v>
      </c>
      <c r="D85" s="40" t="s">
        <v>199</v>
      </c>
      <c r="E85" s="43">
        <v>232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313</v>
      </c>
      <c r="C86" s="40" t="s">
        <v>110</v>
      </c>
      <c r="D86" s="40" t="s">
        <v>200</v>
      </c>
      <c r="E86" s="43">
        <v>228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41</v>
      </c>
      <c r="B87" s="88" t="s">
        <v>318</v>
      </c>
      <c r="C87" s="40" t="s">
        <v>166</v>
      </c>
      <c r="D87" s="40" t="s">
        <v>203</v>
      </c>
      <c r="E87" s="43">
        <v>228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320</v>
      </c>
      <c r="C88" s="40" t="s">
        <v>124</v>
      </c>
      <c r="D88" s="40" t="s">
        <v>201</v>
      </c>
      <c r="E88" s="43">
        <v>189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74</v>
      </c>
      <c r="D89" s="40" t="s">
        <v>205</v>
      </c>
      <c r="E89" s="43">
        <v>187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319</v>
      </c>
      <c r="C90" s="40" t="s">
        <v>54</v>
      </c>
      <c r="D90" s="40" t="s">
        <v>200</v>
      </c>
      <c r="E90" s="43">
        <v>180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321</v>
      </c>
      <c r="C91" s="40" t="s">
        <v>70</v>
      </c>
      <c r="D91" s="40" t="s">
        <v>205</v>
      </c>
      <c r="E91" s="43">
        <v>173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316</v>
      </c>
      <c r="C92" s="40" t="s">
        <v>64</v>
      </c>
      <c r="D92" s="40" t="s">
        <v>198</v>
      </c>
      <c r="E92" s="43">
        <v>165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448</v>
      </c>
      <c r="C93" s="40" t="s">
        <v>114</v>
      </c>
      <c r="D93" s="40" t="s">
        <v>200</v>
      </c>
      <c r="E93" s="43">
        <v>162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327</v>
      </c>
      <c r="C94" s="40" t="s">
        <v>36</v>
      </c>
      <c r="D94" s="40" t="s">
        <v>200</v>
      </c>
      <c r="E94" s="43">
        <v>161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323</v>
      </c>
      <c r="C95" s="40" t="s">
        <v>40</v>
      </c>
      <c r="D95" s="40" t="s">
        <v>197</v>
      </c>
      <c r="E95" s="43">
        <v>159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324</v>
      </c>
      <c r="C96" s="40" t="s">
        <v>2</v>
      </c>
      <c r="D96" s="40" t="s">
        <v>209</v>
      </c>
      <c r="E96" s="43">
        <v>152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322</v>
      </c>
      <c r="C97" s="40" t="s">
        <v>153</v>
      </c>
      <c r="D97" s="40" t="s">
        <v>203</v>
      </c>
      <c r="E97" s="43">
        <v>145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326</v>
      </c>
      <c r="C98" s="40" t="s">
        <v>38</v>
      </c>
      <c r="D98" s="40" t="s">
        <v>200</v>
      </c>
      <c r="E98" s="43">
        <v>137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328</v>
      </c>
      <c r="C99" s="40" t="s">
        <v>48</v>
      </c>
      <c r="D99" s="40" t="s">
        <v>197</v>
      </c>
      <c r="E99" s="43">
        <v>116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325</v>
      </c>
      <c r="C100" s="40" t="s">
        <v>5</v>
      </c>
      <c r="D100" s="40" t="s">
        <v>200</v>
      </c>
      <c r="E100" s="43">
        <v>115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332</v>
      </c>
      <c r="C101" s="40" t="s">
        <v>108</v>
      </c>
      <c r="D101" s="40" t="s">
        <v>200</v>
      </c>
      <c r="E101" s="43">
        <v>105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331</v>
      </c>
      <c r="C102" s="40" t="s">
        <v>71</v>
      </c>
      <c r="D102" s="40" t="s">
        <v>205</v>
      </c>
      <c r="E102" s="43">
        <v>92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57</v>
      </c>
      <c r="B103" s="88" t="s">
        <v>335</v>
      </c>
      <c r="C103" s="40" t="s">
        <v>123</v>
      </c>
      <c r="D103" s="40" t="s">
        <v>201</v>
      </c>
      <c r="E103" s="43">
        <v>92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329</v>
      </c>
      <c r="C104" s="40" t="s">
        <v>11</v>
      </c>
      <c r="D104" s="40" t="s">
        <v>199</v>
      </c>
      <c r="E104" s="43">
        <v>89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330</v>
      </c>
      <c r="C105" s="40" t="s">
        <v>128</v>
      </c>
      <c r="D105" s="40" t="s">
        <v>201</v>
      </c>
      <c r="E105" s="43">
        <v>86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334</v>
      </c>
      <c r="C106" s="40" t="s">
        <v>101</v>
      </c>
      <c r="D106" s="40" t="s">
        <v>204</v>
      </c>
      <c r="E106" s="43">
        <v>82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333</v>
      </c>
      <c r="C107" s="40" t="s">
        <v>30</v>
      </c>
      <c r="D107" s="40" t="s">
        <v>197</v>
      </c>
      <c r="E107" s="43">
        <v>72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343</v>
      </c>
      <c r="C108" s="40" t="s">
        <v>125</v>
      </c>
      <c r="D108" s="40" t="s">
        <v>201</v>
      </c>
      <c r="E108" s="43">
        <v>68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336</v>
      </c>
      <c r="C109" s="40" t="s">
        <v>13</v>
      </c>
      <c r="D109" s="40" t="s">
        <v>199</v>
      </c>
      <c r="E109" s="43">
        <v>66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338</v>
      </c>
      <c r="C110" s="40" t="s">
        <v>51</v>
      </c>
      <c r="D110" s="40" t="s">
        <v>197</v>
      </c>
      <c r="E110" s="43">
        <v>62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337</v>
      </c>
      <c r="C111" s="40" t="s">
        <v>16</v>
      </c>
      <c r="D111" s="40" t="s">
        <v>205</v>
      </c>
      <c r="E111" s="43">
        <v>59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340</v>
      </c>
      <c r="C112" s="40" t="s">
        <v>103</v>
      </c>
      <c r="D112" s="40" t="s">
        <v>204</v>
      </c>
      <c r="E112" s="43">
        <v>53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339</v>
      </c>
      <c r="C113" s="40" t="s">
        <v>45</v>
      </c>
      <c r="D113" s="40" t="s">
        <v>197</v>
      </c>
      <c r="E113" s="43">
        <v>49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342</v>
      </c>
      <c r="C114" s="40" t="s">
        <v>56</v>
      </c>
      <c r="D114" s="40" t="s">
        <v>201</v>
      </c>
      <c r="E114" s="43">
        <v>44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346</v>
      </c>
      <c r="C115" s="40" t="s">
        <v>131</v>
      </c>
      <c r="D115" s="40" t="s">
        <v>210</v>
      </c>
      <c r="E115" s="43">
        <v>42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449</v>
      </c>
      <c r="C116" s="40" t="s">
        <v>52</v>
      </c>
      <c r="D116" s="40" t="s">
        <v>205</v>
      </c>
      <c r="E116" s="43">
        <v>39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341</v>
      </c>
      <c r="C117" s="40" t="s">
        <v>28</v>
      </c>
      <c r="D117" s="40" t="s">
        <v>205</v>
      </c>
      <c r="E117" s="43">
        <v>37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344</v>
      </c>
      <c r="C118" s="40" t="s">
        <v>72</v>
      </c>
      <c r="D118" s="40" t="s">
        <v>209</v>
      </c>
      <c r="E118" s="43">
        <v>36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346</v>
      </c>
      <c r="C119" s="40" t="s">
        <v>117</v>
      </c>
      <c r="D119" s="40" t="s">
        <v>201</v>
      </c>
      <c r="E119" s="43">
        <v>35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269</v>
      </c>
      <c r="C120" s="40" t="s">
        <v>133</v>
      </c>
      <c r="D120" s="40" t="s">
        <v>210</v>
      </c>
      <c r="E120" s="43">
        <v>34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346</v>
      </c>
      <c r="C121" s="40" t="s">
        <v>77</v>
      </c>
      <c r="D121" s="40" t="s">
        <v>209</v>
      </c>
      <c r="E121" s="43">
        <v>32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348</v>
      </c>
      <c r="C122" s="40" t="s">
        <v>102</v>
      </c>
      <c r="D122" s="40" t="s">
        <v>200</v>
      </c>
      <c r="E122" s="43">
        <v>29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450</v>
      </c>
      <c r="C123" s="40" t="s">
        <v>65</v>
      </c>
      <c r="D123" s="40" t="s">
        <v>198</v>
      </c>
      <c r="E123" s="43">
        <v>28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349</v>
      </c>
      <c r="C124" s="40" t="s">
        <v>116</v>
      </c>
      <c r="D124" s="40" t="s">
        <v>200</v>
      </c>
      <c r="E124" s="43">
        <v>27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345</v>
      </c>
      <c r="C125" s="40" t="s">
        <v>120</v>
      </c>
      <c r="D125" s="40" t="s">
        <v>201</v>
      </c>
      <c r="E125" s="43">
        <v>24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350</v>
      </c>
      <c r="C126" s="40" t="s">
        <v>49</v>
      </c>
      <c r="D126" s="40" t="s">
        <v>199</v>
      </c>
      <c r="E126" s="43">
        <v>23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353</v>
      </c>
      <c r="C127" s="40" t="s">
        <v>57</v>
      </c>
      <c r="D127" s="40" t="s">
        <v>198</v>
      </c>
      <c r="E127" s="43">
        <v>15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354</v>
      </c>
      <c r="C128" s="40" t="s">
        <v>73</v>
      </c>
      <c r="D128" s="40" t="s">
        <v>209</v>
      </c>
      <c r="E128" s="43">
        <v>14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352</v>
      </c>
      <c r="C129" s="40" t="s">
        <v>134</v>
      </c>
      <c r="D129" s="40" t="s">
        <v>206</v>
      </c>
      <c r="E129" s="43">
        <v>13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357</v>
      </c>
      <c r="C130" s="40" t="s">
        <v>78</v>
      </c>
      <c r="D130" s="40" t="s">
        <v>205</v>
      </c>
      <c r="E130" s="43">
        <v>10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85</v>
      </c>
      <c r="B131" s="88" t="s">
        <v>356</v>
      </c>
      <c r="C131" s="40" t="s">
        <v>121</v>
      </c>
      <c r="D131" s="40" t="s">
        <v>200</v>
      </c>
      <c r="E131" s="43">
        <v>10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356</v>
      </c>
      <c r="C132" s="40" t="s">
        <v>62</v>
      </c>
      <c r="D132" s="40" t="s">
        <v>198</v>
      </c>
      <c r="E132" s="43">
        <v>8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87</v>
      </c>
      <c r="B133" s="88" t="s">
        <v>357</v>
      </c>
      <c r="C133" s="40" t="s">
        <v>113</v>
      </c>
      <c r="D133" s="40" t="s">
        <v>200</v>
      </c>
      <c r="E133" s="43">
        <v>8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358</v>
      </c>
      <c r="C134" s="40" t="s">
        <v>85</v>
      </c>
      <c r="D134" s="40" t="s">
        <v>205</v>
      </c>
      <c r="E134" s="43">
        <v>5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362</v>
      </c>
      <c r="C135" s="40" t="s">
        <v>4</v>
      </c>
      <c r="D135" s="40" t="s">
        <v>199</v>
      </c>
      <c r="E135" s="43">
        <v>4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90</v>
      </c>
      <c r="B136" s="88" t="s">
        <v>360</v>
      </c>
      <c r="C136" s="40" t="s">
        <v>27</v>
      </c>
      <c r="D136" s="40" t="s">
        <v>205</v>
      </c>
      <c r="E136" s="43">
        <v>4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90</v>
      </c>
      <c r="B137" s="88" t="s">
        <v>358</v>
      </c>
      <c r="C137" s="40" t="s">
        <v>41</v>
      </c>
      <c r="D137" s="40" t="s">
        <v>199</v>
      </c>
      <c r="E137" s="43">
        <v>4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269</v>
      </c>
      <c r="C138" s="40" t="s">
        <v>8</v>
      </c>
      <c r="D138" s="40" t="s">
        <v>202</v>
      </c>
      <c r="E138" s="43">
        <v>3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93</v>
      </c>
      <c r="B139" s="88" t="s">
        <v>362</v>
      </c>
      <c r="C139" s="40" t="s">
        <v>39</v>
      </c>
      <c r="D139" s="40" t="s">
        <v>205</v>
      </c>
      <c r="E139" s="43">
        <v>3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93</v>
      </c>
      <c r="B140" s="88" t="s">
        <v>372</v>
      </c>
      <c r="C140" s="40" t="s">
        <v>60</v>
      </c>
      <c r="D140" s="40" t="s">
        <v>198</v>
      </c>
      <c r="E140" s="43">
        <v>3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93</v>
      </c>
      <c r="B141" s="88" t="s">
        <v>364</v>
      </c>
      <c r="C141" s="40" t="s">
        <v>66</v>
      </c>
      <c r="D141" s="40" t="s">
        <v>205</v>
      </c>
      <c r="E141" s="43">
        <v>3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93</v>
      </c>
      <c r="B142" s="88" t="s">
        <v>360</v>
      </c>
      <c r="C142" s="40" t="s">
        <v>95</v>
      </c>
      <c r="D142" s="40" t="s">
        <v>200</v>
      </c>
      <c r="E142" s="43">
        <v>3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366</v>
      </c>
      <c r="C143" s="40" t="s">
        <v>14</v>
      </c>
      <c r="D143" s="40" t="s">
        <v>205</v>
      </c>
      <c r="E143" s="43">
        <v>2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98</v>
      </c>
      <c r="B144" s="88" t="s">
        <v>372</v>
      </c>
      <c r="C144" s="40" t="s">
        <v>61</v>
      </c>
      <c r="D144" s="40" t="s">
        <v>198</v>
      </c>
      <c r="E144" s="43">
        <v>2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98</v>
      </c>
      <c r="B145" s="88" t="s">
        <v>366</v>
      </c>
      <c r="C145" s="40" t="s">
        <v>33</v>
      </c>
      <c r="D145" s="40" t="s">
        <v>199</v>
      </c>
      <c r="E145" s="43">
        <v>2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98</v>
      </c>
      <c r="B146" s="88" t="s">
        <v>366</v>
      </c>
      <c r="C146" s="40" t="s">
        <v>94</v>
      </c>
      <c r="D146" s="40" t="s">
        <v>199</v>
      </c>
      <c r="E146" s="43">
        <v>2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98</v>
      </c>
      <c r="B147" s="88" t="s">
        <v>366</v>
      </c>
      <c r="C147" s="40" t="s">
        <v>76</v>
      </c>
      <c r="D147" s="40" t="s">
        <v>205</v>
      </c>
      <c r="E147" s="43">
        <v>2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372</v>
      </c>
      <c r="C148" s="40" t="s">
        <v>58</v>
      </c>
      <c r="D148" s="40" t="s">
        <v>198</v>
      </c>
      <c r="E148" s="43">
        <v>1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103</v>
      </c>
      <c r="B149" s="88" t="s">
        <v>372</v>
      </c>
      <c r="C149" s="40" t="s">
        <v>59</v>
      </c>
      <c r="D149" s="40" t="s">
        <v>198</v>
      </c>
      <c r="E149" s="43">
        <v>1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103</v>
      </c>
      <c r="B150" s="88" t="s">
        <v>372</v>
      </c>
      <c r="C150" s="40" t="s">
        <v>79</v>
      </c>
      <c r="D150" s="40" t="s">
        <v>209</v>
      </c>
      <c r="E150" s="43">
        <v>1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103</v>
      </c>
      <c r="B151" s="88" t="s">
        <v>372</v>
      </c>
      <c r="C151" s="40" t="s">
        <v>7</v>
      </c>
      <c r="D151" s="40" t="s">
        <v>199</v>
      </c>
      <c r="E151" s="43">
        <v>1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103</v>
      </c>
      <c r="B152" s="88" t="s">
        <v>366</v>
      </c>
      <c r="C152" s="40" t="s">
        <v>97</v>
      </c>
      <c r="D152" s="40" t="s">
        <v>200</v>
      </c>
      <c r="E152" s="43">
        <v>1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103</v>
      </c>
      <c r="B153" s="88" t="s">
        <v>269</v>
      </c>
      <c r="C153" s="40" t="s">
        <v>132</v>
      </c>
      <c r="D153" s="40" t="s">
        <v>206</v>
      </c>
      <c r="E153" s="43">
        <v>1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103</v>
      </c>
      <c r="B154" s="88" t="s">
        <v>366</v>
      </c>
      <c r="C154" s="40" t="s">
        <v>104</v>
      </c>
      <c r="D154" s="40" t="s">
        <v>204</v>
      </c>
      <c r="E154" s="43">
        <v>1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103</v>
      </c>
      <c r="B155" s="88" t="s">
        <v>372</v>
      </c>
      <c r="C155" s="40" t="s">
        <v>140</v>
      </c>
      <c r="D155" s="40" t="s">
        <v>210</v>
      </c>
      <c r="E155" s="43">
        <v>1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269</v>
      </c>
      <c r="C156" s="40" t="s">
        <v>46</v>
      </c>
      <c r="D156" s="40" t="s">
        <v>205</v>
      </c>
      <c r="E156" s="43">
        <v>0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111</v>
      </c>
      <c r="B157" s="88" t="s">
        <v>372</v>
      </c>
      <c r="C157" s="40" t="s">
        <v>68</v>
      </c>
      <c r="D157" s="40" t="s">
        <v>198</v>
      </c>
      <c r="E157" s="43">
        <v>0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111</v>
      </c>
      <c r="B158" s="88" t="s">
        <v>269</v>
      </c>
      <c r="C158" s="40" t="s">
        <v>92</v>
      </c>
      <c r="D158" s="40" t="s">
        <v>199</v>
      </c>
      <c r="E158" s="43">
        <v>0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>
        <v>111</v>
      </c>
      <c r="B159" s="88" t="s">
        <v>269</v>
      </c>
      <c r="C159" s="40" t="s">
        <v>119</v>
      </c>
      <c r="D159" s="40" t="s">
        <v>200</v>
      </c>
      <c r="E159" s="43">
        <v>0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149" priority="15">
      <formula>OR($C$5="秋まき小麦",$C$5="春まき小麦",AND($C$5="てんさい",$D$5="10a当たり収量"))</formula>
    </cfRule>
  </conditionalFormatting>
  <conditionalFormatting sqref="A18:D18">
    <cfRule type="expression" dxfId="148" priority="2">
      <formula>AND($C$18="北海道",$A$18=6)</formula>
    </cfRule>
    <cfRule type="expression" dxfId="147" priority="5">
      <formula>AND($C$18="北海道",$A$18&gt;6)</formula>
    </cfRule>
  </conditionalFormatting>
  <conditionalFormatting sqref="A13:E13 A14:B17">
    <cfRule type="expression" dxfId="146" priority="12">
      <formula>$C$5="てんさい"</formula>
    </cfRule>
  </conditionalFormatting>
  <conditionalFormatting sqref="A13:E13">
    <cfRule type="expression" dxfId="145" priority="7">
      <formula>AND($C$5="てんさい",OR($D$5="収穫量",$D$5="作付面積"))</formula>
    </cfRule>
    <cfRule type="expression" dxfId="144" priority="21">
      <formula>$C$13="北海道"</formula>
    </cfRule>
  </conditionalFormatting>
  <conditionalFormatting sqref="A14:E14">
    <cfRule type="expression" dxfId="143" priority="17">
      <formula>$C$14="北海道"</formula>
    </cfRule>
  </conditionalFormatting>
  <conditionalFormatting sqref="A14:E18">
    <cfRule type="expression" dxfId="142" priority="13">
      <formula>AND($C$5="てんさい",OR($D$5="収穫量",$D$5="作付面積"))</formula>
    </cfRule>
  </conditionalFormatting>
  <conditionalFormatting sqref="A16:E16">
    <cfRule type="expression" dxfId="141" priority="22">
      <formula>$C$16="北海道"</formula>
    </cfRule>
  </conditionalFormatting>
  <conditionalFormatting sqref="A17:E19">
    <cfRule type="expression" dxfId="140" priority="19">
      <formula>$C$17="北海道"</formula>
    </cfRule>
  </conditionalFormatting>
  <conditionalFormatting sqref="C13">
    <cfRule type="expression" dxfId="139" priority="3">
      <formula>AND($C$5="てんさい",OR($D$5="作付面積",$D$5="収穫量"))</formula>
    </cfRule>
  </conditionalFormatting>
  <conditionalFormatting sqref="C18">
    <cfRule type="expression" dxfId="138" priority="4">
      <formula>$C$18="北海道"</formula>
    </cfRule>
  </conditionalFormatting>
  <conditionalFormatting sqref="C5:D5">
    <cfRule type="expression" dxfId="137" priority="18">
      <formula>$K$4="-"</formula>
    </cfRule>
  </conditionalFormatting>
  <conditionalFormatting sqref="D11:D18">
    <cfRule type="expression" dxfId="136" priority="10">
      <formula>$D$5="10a当たり収量"</formula>
    </cfRule>
  </conditionalFormatting>
  <conditionalFormatting sqref="D12:D19 E12">
    <cfRule type="expression" dxfId="135" priority="24">
      <formula>$D$5="10a当たり収量"</formula>
    </cfRule>
  </conditionalFormatting>
  <conditionalFormatting sqref="D13:D18">
    <cfRule type="expression" dxfId="134" priority="14">
      <formula>OR($C$5="秋まき小麦",$C$5="春まき小麦")</formula>
    </cfRule>
  </conditionalFormatting>
  <conditionalFormatting sqref="D24:D40">
    <cfRule type="expression" dxfId="133" priority="9">
      <formula>$D$5="10a当たり収量"</formula>
    </cfRule>
  </conditionalFormatting>
  <conditionalFormatting sqref="E9:E19">
    <cfRule type="expression" dxfId="132" priority="25">
      <formula>OR($D$5="10a当たり収量",$C$5="秋まき小麦",$C$5="春まき小麦")</formula>
    </cfRule>
  </conditionalFormatting>
  <conditionalFormatting sqref="E11">
    <cfRule type="expression" dxfId="131" priority="1">
      <formula>$E$11="準備中"</formula>
    </cfRule>
  </conditionalFormatting>
  <conditionalFormatting sqref="E13">
    <cfRule type="expression" dxfId="130" priority="6">
      <formula>$E$11=""</formula>
    </cfRule>
    <cfRule type="expression" dxfId="129" priority="11">
      <formula>$D$5="10a当たり収量"</formula>
    </cfRule>
  </conditionalFormatting>
  <conditionalFormatting sqref="E13:E14 B13:B17 A15 C15:E15">
    <cfRule type="expression" dxfId="128" priority="20">
      <formula>$C$15="北海道"</formula>
    </cfRule>
  </conditionalFormatting>
  <conditionalFormatting sqref="E22:E40">
    <cfRule type="expression" dxfId="127" priority="8">
      <formula>$D$5="10a当たり収量"</formula>
    </cfRule>
  </conditionalFormatting>
  <conditionalFormatting sqref="J8:J20 J22:J28">
    <cfRule type="expression" dxfId="126" priority="23">
      <formula>$D$5="10a当たり収量"</formula>
    </cfRule>
  </conditionalFormatting>
  <conditionalFormatting sqref="K7:K28">
    <cfRule type="expression" dxfId="1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57" numberStoredAsText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012D1-934E-464F-A7C3-ACB9343171CE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270</v>
      </c>
      <c r="M4" s="2"/>
    </row>
    <row r="5" spans="1:14" s="3" customFormat="1" ht="22.5" customHeight="1" thickBot="1">
      <c r="C5" s="84" t="s">
        <v>291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2364000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81</v>
      </c>
      <c r="E13" s="30">
        <v>1916000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190</v>
      </c>
      <c r="C14" s="34" t="s">
        <v>244</v>
      </c>
      <c r="D14" s="69">
        <v>3.6</v>
      </c>
      <c r="E14" s="30">
        <v>85000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189</v>
      </c>
      <c r="C15" s="34" t="s">
        <v>246</v>
      </c>
      <c r="D15" s="69">
        <v>3.5</v>
      </c>
      <c r="E15" s="30">
        <v>83900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233</v>
      </c>
      <c r="D16" s="69">
        <v>1.9</v>
      </c>
      <c r="E16" s="30">
        <v>44600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236</v>
      </c>
      <c r="D17" s="70">
        <v>1.2</v>
      </c>
      <c r="E17" s="63">
        <v>28300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1916000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203</v>
      </c>
      <c r="D26" s="67">
        <v>46.4</v>
      </c>
      <c r="E26" s="30">
        <v>889700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204</v>
      </c>
      <c r="D27" s="67">
        <v>34.700000000000003</v>
      </c>
      <c r="E27" s="30">
        <v>664500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199</v>
      </c>
      <c r="D28" s="67">
        <v>6.9</v>
      </c>
      <c r="E28" s="30">
        <v>131300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200</v>
      </c>
      <c r="D29" s="67">
        <v>4.3</v>
      </c>
      <c r="E29" s="30">
        <v>82000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209</v>
      </c>
      <c r="D30" s="67">
        <v>1.8</v>
      </c>
      <c r="E30" s="30">
        <v>33600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193</v>
      </c>
      <c r="C31" s="29" t="s">
        <v>197</v>
      </c>
      <c r="D31" s="67">
        <v>1.4</v>
      </c>
      <c r="E31" s="30">
        <v>26400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194</v>
      </c>
      <c r="C32" s="29" t="s">
        <v>205</v>
      </c>
      <c r="D32" s="67">
        <v>1.2</v>
      </c>
      <c r="E32" s="30">
        <v>23100</v>
      </c>
      <c r="F32" s="9"/>
      <c r="H32" s="98"/>
      <c r="I32" s="98"/>
      <c r="J32" s="98"/>
      <c r="K32" s="98"/>
    </row>
    <row r="33" spans="1:16" ht="15" customHeight="1">
      <c r="A33" s="25">
        <v>8</v>
      </c>
      <c r="B33" s="100" t="s">
        <v>195</v>
      </c>
      <c r="C33" s="29" t="s">
        <v>201</v>
      </c>
      <c r="D33" s="67">
        <v>1</v>
      </c>
      <c r="E33" s="30">
        <v>19600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263</v>
      </c>
      <c r="C34" s="29" t="s">
        <v>202</v>
      </c>
      <c r="D34" s="67">
        <v>0.8</v>
      </c>
      <c r="E34" s="30">
        <v>14400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196</v>
      </c>
      <c r="C35" s="29" t="s">
        <v>198</v>
      </c>
      <c r="D35" s="67">
        <v>0.7</v>
      </c>
      <c r="E35" s="30">
        <v>14200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208</v>
      </c>
      <c r="D36" s="67">
        <v>0.7</v>
      </c>
      <c r="E36" s="30">
        <v>13900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210</v>
      </c>
      <c r="D37" s="67">
        <v>0.2</v>
      </c>
      <c r="E37" s="30">
        <v>3270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206</v>
      </c>
      <c r="D38" s="67">
        <v>0</v>
      </c>
      <c r="E38" s="30">
        <v>339</v>
      </c>
      <c r="H38" s="98"/>
      <c r="I38" s="98"/>
      <c r="J38" s="98"/>
      <c r="K38" s="98"/>
    </row>
    <row r="39" spans="1:16" ht="15" customHeight="1">
      <c r="A39" s="76">
        <v>14</v>
      </c>
      <c r="B39" s="100" t="s">
        <v>267</v>
      </c>
      <c r="C39" s="72" t="s">
        <v>207</v>
      </c>
      <c r="D39" s="73">
        <v>0</v>
      </c>
      <c r="E39" s="30">
        <v>184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468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10</v>
      </c>
      <c r="D46" s="40" t="s">
        <v>203</v>
      </c>
      <c r="E46" s="41">
        <v>135000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190</v>
      </c>
      <c r="C47" s="40" t="s">
        <v>155</v>
      </c>
      <c r="D47" s="40" t="s">
        <v>203</v>
      </c>
      <c r="E47" s="41">
        <v>121200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189</v>
      </c>
      <c r="C48" s="71" t="s">
        <v>88</v>
      </c>
      <c r="D48" s="40" t="s">
        <v>204</v>
      </c>
      <c r="E48" s="41">
        <v>110700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191</v>
      </c>
      <c r="C49" s="71" t="s">
        <v>19</v>
      </c>
      <c r="D49" s="40" t="s">
        <v>204</v>
      </c>
      <c r="E49" s="41">
        <v>101200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195</v>
      </c>
      <c r="C50" s="40" t="s">
        <v>160</v>
      </c>
      <c r="D50" s="40" t="s">
        <v>203</v>
      </c>
      <c r="E50" s="41">
        <v>95600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192</v>
      </c>
      <c r="C51" s="40" t="s">
        <v>91</v>
      </c>
      <c r="D51" s="40" t="s">
        <v>204</v>
      </c>
      <c r="E51" s="41">
        <v>92200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263</v>
      </c>
      <c r="C52" s="40" t="s">
        <v>157</v>
      </c>
      <c r="D52" s="40" t="s">
        <v>203</v>
      </c>
      <c r="E52" s="41">
        <v>88000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111</v>
      </c>
      <c r="D53" s="40" t="s">
        <v>204</v>
      </c>
      <c r="E53" s="41">
        <v>87300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264</v>
      </c>
      <c r="C54" s="40" t="s">
        <v>144</v>
      </c>
      <c r="D54" s="40" t="s">
        <v>203</v>
      </c>
      <c r="E54" s="41">
        <v>86900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10</v>
      </c>
      <c r="B55" s="88" t="s">
        <v>265</v>
      </c>
      <c r="C55" s="40" t="s">
        <v>142</v>
      </c>
      <c r="D55" s="40" t="s">
        <v>203</v>
      </c>
      <c r="E55" s="41">
        <v>82600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193</v>
      </c>
      <c r="C56" s="40" t="s">
        <v>89</v>
      </c>
      <c r="D56" s="40" t="s">
        <v>204</v>
      </c>
      <c r="E56" s="41">
        <v>73000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196</v>
      </c>
      <c r="C57" s="40" t="s">
        <v>12</v>
      </c>
      <c r="D57" s="40" t="s">
        <v>204</v>
      </c>
      <c r="E57" s="41">
        <v>72400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266</v>
      </c>
      <c r="C58" s="40" t="s">
        <v>86</v>
      </c>
      <c r="D58" s="40" t="s">
        <v>204</v>
      </c>
      <c r="E58" s="41">
        <v>51800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267</v>
      </c>
      <c r="C59" s="40" t="s">
        <v>156</v>
      </c>
      <c r="D59" s="40" t="s">
        <v>203</v>
      </c>
      <c r="E59" s="41">
        <v>48300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289</v>
      </c>
      <c r="C60" s="40" t="s">
        <v>29</v>
      </c>
      <c r="D60" s="40" t="s">
        <v>199</v>
      </c>
      <c r="E60" s="41">
        <v>41000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302</v>
      </c>
      <c r="C61" s="40" t="s">
        <v>162</v>
      </c>
      <c r="D61" s="40" t="s">
        <v>203</v>
      </c>
      <c r="E61" s="41">
        <v>39200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299</v>
      </c>
      <c r="C62" s="40" t="s">
        <v>147</v>
      </c>
      <c r="D62" s="40" t="s">
        <v>203</v>
      </c>
      <c r="E62" s="41">
        <v>36700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300</v>
      </c>
      <c r="C63" s="40" t="s">
        <v>93</v>
      </c>
      <c r="D63" s="40" t="s">
        <v>204</v>
      </c>
      <c r="E63" s="41">
        <v>31800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279</v>
      </c>
      <c r="C64" s="40" t="s">
        <v>169</v>
      </c>
      <c r="D64" s="40" t="s">
        <v>203</v>
      </c>
      <c r="E64" s="41">
        <v>31600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20</v>
      </c>
      <c r="B65" s="88" t="s">
        <v>301</v>
      </c>
      <c r="C65" s="40" t="s">
        <v>106</v>
      </c>
      <c r="D65" s="40" t="s">
        <v>200</v>
      </c>
      <c r="E65" s="41">
        <v>30400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303</v>
      </c>
      <c r="C66" s="40" t="s">
        <v>154</v>
      </c>
      <c r="D66" s="40" t="s">
        <v>203</v>
      </c>
      <c r="E66" s="41">
        <v>29600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22</v>
      </c>
      <c r="B67" s="88" t="s">
        <v>280</v>
      </c>
      <c r="C67" s="40" t="s">
        <v>145</v>
      </c>
      <c r="D67" s="40" t="s">
        <v>203</v>
      </c>
      <c r="E67" s="41">
        <v>27800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305</v>
      </c>
      <c r="C68" s="40" t="s">
        <v>164</v>
      </c>
      <c r="D68" s="40" t="s">
        <v>203</v>
      </c>
      <c r="E68" s="41">
        <v>24800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304</v>
      </c>
      <c r="C69" s="40" t="s">
        <v>26</v>
      </c>
      <c r="D69" s="40" t="s">
        <v>199</v>
      </c>
      <c r="E69" s="41">
        <v>23000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25</v>
      </c>
      <c r="B70" s="88" t="s">
        <v>288</v>
      </c>
      <c r="C70" s="40" t="s">
        <v>87</v>
      </c>
      <c r="D70" s="40" t="s">
        <v>204</v>
      </c>
      <c r="E70" s="41">
        <v>21200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26</v>
      </c>
      <c r="B71" s="88" t="s">
        <v>443</v>
      </c>
      <c r="C71" s="40" t="s">
        <v>20</v>
      </c>
      <c r="D71" s="40" t="s">
        <v>199</v>
      </c>
      <c r="E71" s="41">
        <v>17900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444</v>
      </c>
      <c r="C72" s="40" t="s">
        <v>22</v>
      </c>
      <c r="D72" s="40" t="s">
        <v>199</v>
      </c>
      <c r="E72" s="41">
        <v>16900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306</v>
      </c>
      <c r="C73" s="40" t="s">
        <v>96</v>
      </c>
      <c r="D73" s="40" t="s">
        <v>204</v>
      </c>
      <c r="E73" s="41">
        <v>16700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29</v>
      </c>
      <c r="B74" s="88" t="s">
        <v>307</v>
      </c>
      <c r="C74" s="40" t="s">
        <v>174</v>
      </c>
      <c r="D74" s="40" t="s">
        <v>202</v>
      </c>
      <c r="E74" s="41">
        <v>14300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446</v>
      </c>
      <c r="C75" s="40" t="s">
        <v>0</v>
      </c>
      <c r="D75" s="40" t="s">
        <v>209</v>
      </c>
      <c r="E75" s="43">
        <v>13600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31</v>
      </c>
      <c r="B76" s="88" t="s">
        <v>308</v>
      </c>
      <c r="C76" s="40" t="s">
        <v>107</v>
      </c>
      <c r="D76" s="40" t="s">
        <v>200</v>
      </c>
      <c r="E76" s="43">
        <v>13500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310</v>
      </c>
      <c r="C77" s="40" t="s">
        <v>178</v>
      </c>
      <c r="D77" s="40" t="s">
        <v>208</v>
      </c>
      <c r="E77" s="41">
        <v>13200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311</v>
      </c>
      <c r="C78" s="40" t="s">
        <v>161</v>
      </c>
      <c r="D78" s="40" t="s">
        <v>203</v>
      </c>
      <c r="E78" s="43">
        <v>13000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34</v>
      </c>
      <c r="B79" s="88" t="s">
        <v>309</v>
      </c>
      <c r="C79" s="40" t="s">
        <v>158</v>
      </c>
      <c r="D79" s="40" t="s">
        <v>203</v>
      </c>
      <c r="E79" s="43">
        <v>12900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35</v>
      </c>
      <c r="B80" s="88" t="s">
        <v>445</v>
      </c>
      <c r="C80" s="40" t="s">
        <v>75</v>
      </c>
      <c r="D80" s="40" t="s">
        <v>209</v>
      </c>
      <c r="E80" s="43">
        <v>12600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312</v>
      </c>
      <c r="C81" s="40" t="s">
        <v>43</v>
      </c>
      <c r="D81" s="40" t="s">
        <v>197</v>
      </c>
      <c r="E81" s="43">
        <v>9680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316</v>
      </c>
      <c r="C82" s="40" t="s">
        <v>166</v>
      </c>
      <c r="D82" s="40" t="s">
        <v>203</v>
      </c>
      <c r="E82" s="43">
        <v>9100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447</v>
      </c>
      <c r="C83" s="40" t="s">
        <v>24</v>
      </c>
      <c r="D83" s="40" t="s">
        <v>199</v>
      </c>
      <c r="E83" s="43">
        <v>9030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39</v>
      </c>
      <c r="B84" s="88" t="s">
        <v>313</v>
      </c>
      <c r="C84" s="40" t="s">
        <v>31</v>
      </c>
      <c r="D84" s="40" t="s">
        <v>199</v>
      </c>
      <c r="E84" s="43">
        <v>8770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315</v>
      </c>
      <c r="C85" s="40" t="s">
        <v>110</v>
      </c>
      <c r="D85" s="40" t="s">
        <v>200</v>
      </c>
      <c r="E85" s="43">
        <v>8250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41</v>
      </c>
      <c r="B86" s="88" t="s">
        <v>281</v>
      </c>
      <c r="C86" s="40" t="s">
        <v>74</v>
      </c>
      <c r="D86" s="40" t="s">
        <v>205</v>
      </c>
      <c r="E86" s="43">
        <v>7780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314</v>
      </c>
      <c r="C87" s="40" t="s">
        <v>18</v>
      </c>
      <c r="D87" s="40" t="s">
        <v>199</v>
      </c>
      <c r="E87" s="43">
        <v>7770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43</v>
      </c>
      <c r="B88" s="88" t="s">
        <v>318</v>
      </c>
      <c r="C88" s="40" t="s">
        <v>3</v>
      </c>
      <c r="D88" s="40" t="s">
        <v>198</v>
      </c>
      <c r="E88" s="43">
        <v>7700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319</v>
      </c>
      <c r="C89" s="40" t="s">
        <v>70</v>
      </c>
      <c r="D89" s="40" t="s">
        <v>205</v>
      </c>
      <c r="E89" s="43">
        <v>7070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320</v>
      </c>
      <c r="C90" s="40" t="s">
        <v>124</v>
      </c>
      <c r="D90" s="40" t="s">
        <v>201</v>
      </c>
      <c r="E90" s="43">
        <v>6780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321</v>
      </c>
      <c r="C91" s="40" t="s">
        <v>40</v>
      </c>
      <c r="D91" s="40" t="s">
        <v>197</v>
      </c>
      <c r="E91" s="43">
        <v>6110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317</v>
      </c>
      <c r="C92" s="40" t="s">
        <v>153</v>
      </c>
      <c r="D92" s="40" t="s">
        <v>203</v>
      </c>
      <c r="E92" s="43">
        <v>5790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48</v>
      </c>
      <c r="B93" s="88" t="s">
        <v>448</v>
      </c>
      <c r="C93" s="40" t="s">
        <v>54</v>
      </c>
      <c r="D93" s="40" t="s">
        <v>200</v>
      </c>
      <c r="E93" s="43">
        <v>5650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49</v>
      </c>
      <c r="B94" s="88" t="s">
        <v>322</v>
      </c>
      <c r="C94" s="40" t="s">
        <v>114</v>
      </c>
      <c r="D94" s="40" t="s">
        <v>200</v>
      </c>
      <c r="E94" s="43">
        <v>5150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325</v>
      </c>
      <c r="C95" s="40" t="s">
        <v>38</v>
      </c>
      <c r="D95" s="40" t="s">
        <v>200</v>
      </c>
      <c r="E95" s="43">
        <v>5000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323</v>
      </c>
      <c r="C96" s="40" t="s">
        <v>64</v>
      </c>
      <c r="D96" s="40" t="s">
        <v>198</v>
      </c>
      <c r="E96" s="43">
        <v>4950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326</v>
      </c>
      <c r="C97" s="40" t="s">
        <v>2</v>
      </c>
      <c r="D97" s="40" t="s">
        <v>209</v>
      </c>
      <c r="E97" s="43">
        <v>4710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324</v>
      </c>
      <c r="C98" s="40" t="s">
        <v>5</v>
      </c>
      <c r="D98" s="40" t="s">
        <v>200</v>
      </c>
      <c r="E98" s="43">
        <v>4530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326</v>
      </c>
      <c r="C99" s="40" t="s">
        <v>36</v>
      </c>
      <c r="D99" s="40" t="s">
        <v>200</v>
      </c>
      <c r="E99" s="43">
        <v>3630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332</v>
      </c>
      <c r="C100" s="40" t="s">
        <v>48</v>
      </c>
      <c r="D100" s="40" t="s">
        <v>197</v>
      </c>
      <c r="E100" s="43">
        <v>3520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334</v>
      </c>
      <c r="C101" s="40" t="s">
        <v>123</v>
      </c>
      <c r="D101" s="40" t="s">
        <v>201</v>
      </c>
      <c r="E101" s="43">
        <v>3420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328</v>
      </c>
      <c r="C102" s="40" t="s">
        <v>108</v>
      </c>
      <c r="D102" s="40" t="s">
        <v>200</v>
      </c>
      <c r="E102" s="43">
        <v>3360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329</v>
      </c>
      <c r="C103" s="40" t="s">
        <v>11</v>
      </c>
      <c r="D103" s="40" t="s">
        <v>199</v>
      </c>
      <c r="E103" s="43">
        <v>3210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330</v>
      </c>
      <c r="C104" s="40" t="s">
        <v>71</v>
      </c>
      <c r="D104" s="40" t="s">
        <v>205</v>
      </c>
      <c r="E104" s="43">
        <v>2970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60</v>
      </c>
      <c r="B105" s="88" t="s">
        <v>449</v>
      </c>
      <c r="C105" s="40" t="s">
        <v>125</v>
      </c>
      <c r="D105" s="40" t="s">
        <v>201</v>
      </c>
      <c r="E105" s="43">
        <v>2820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61</v>
      </c>
      <c r="B106" s="88" t="s">
        <v>331</v>
      </c>
      <c r="C106" s="40" t="s">
        <v>128</v>
      </c>
      <c r="D106" s="40" t="s">
        <v>201</v>
      </c>
      <c r="E106" s="43">
        <v>2780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335</v>
      </c>
      <c r="C107" s="40" t="s">
        <v>101</v>
      </c>
      <c r="D107" s="40" t="s">
        <v>204</v>
      </c>
      <c r="E107" s="43">
        <v>2670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333</v>
      </c>
      <c r="C108" s="40" t="s">
        <v>30</v>
      </c>
      <c r="D108" s="40" t="s">
        <v>197</v>
      </c>
      <c r="E108" s="43">
        <v>2600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336</v>
      </c>
      <c r="C109" s="40" t="s">
        <v>13</v>
      </c>
      <c r="D109" s="40" t="s">
        <v>199</v>
      </c>
      <c r="E109" s="43">
        <v>2560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337</v>
      </c>
      <c r="C110" s="40" t="s">
        <v>16</v>
      </c>
      <c r="D110" s="40" t="s">
        <v>205</v>
      </c>
      <c r="E110" s="43">
        <v>1840</v>
      </c>
      <c r="H110" s="36"/>
      <c r="I110" s="36"/>
      <c r="J110" s="36"/>
      <c r="K110" s="36"/>
      <c r="L110" s="74"/>
    </row>
    <row r="111" spans="1:12" ht="18" customHeight="1">
      <c r="A111" s="105">
        <v>66</v>
      </c>
      <c r="B111" s="88" t="s">
        <v>339</v>
      </c>
      <c r="C111" s="40" t="s">
        <v>51</v>
      </c>
      <c r="D111" s="40" t="s">
        <v>197</v>
      </c>
      <c r="E111" s="43">
        <v>1780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340</v>
      </c>
      <c r="C112" s="40" t="s">
        <v>103</v>
      </c>
      <c r="D112" s="40" t="s">
        <v>204</v>
      </c>
      <c r="E112" s="43">
        <v>1770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68</v>
      </c>
      <c r="B113" s="88" t="s">
        <v>269</v>
      </c>
      <c r="C113" s="40" t="s">
        <v>133</v>
      </c>
      <c r="D113" s="40" t="s">
        <v>210</v>
      </c>
      <c r="E113" s="43">
        <v>1670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338</v>
      </c>
      <c r="C114" s="40" t="s">
        <v>45</v>
      </c>
      <c r="D114" s="40" t="s">
        <v>197</v>
      </c>
      <c r="E114" s="43">
        <v>1520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70</v>
      </c>
      <c r="B115" s="88" t="s">
        <v>345</v>
      </c>
      <c r="C115" s="40" t="s">
        <v>131</v>
      </c>
      <c r="D115" s="40" t="s">
        <v>210</v>
      </c>
      <c r="E115" s="43">
        <v>1500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342</v>
      </c>
      <c r="C116" s="40" t="s">
        <v>52</v>
      </c>
      <c r="D116" s="40" t="s">
        <v>205</v>
      </c>
      <c r="E116" s="43">
        <v>1470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341</v>
      </c>
      <c r="C117" s="40" t="s">
        <v>56</v>
      </c>
      <c r="D117" s="40" t="s">
        <v>201</v>
      </c>
      <c r="E117" s="43">
        <v>1460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450</v>
      </c>
      <c r="C118" s="40" t="s">
        <v>117</v>
      </c>
      <c r="D118" s="40" t="s">
        <v>201</v>
      </c>
      <c r="E118" s="43">
        <v>1290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343</v>
      </c>
      <c r="C119" s="40" t="s">
        <v>28</v>
      </c>
      <c r="D119" s="40" t="s">
        <v>205</v>
      </c>
      <c r="E119" s="43">
        <v>1170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348</v>
      </c>
      <c r="C120" s="40" t="s">
        <v>72</v>
      </c>
      <c r="D120" s="40" t="s">
        <v>209</v>
      </c>
      <c r="E120" s="43">
        <v>1150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350</v>
      </c>
      <c r="C121" s="40" t="s">
        <v>77</v>
      </c>
      <c r="D121" s="40" t="s">
        <v>209</v>
      </c>
      <c r="E121" s="43">
        <v>1060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451</v>
      </c>
      <c r="C122" s="40" t="s">
        <v>102</v>
      </c>
      <c r="D122" s="40" t="s">
        <v>200</v>
      </c>
      <c r="E122" s="43">
        <v>904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344</v>
      </c>
      <c r="C123" s="40" t="s">
        <v>116</v>
      </c>
      <c r="D123" s="40" t="s">
        <v>200</v>
      </c>
      <c r="E123" s="43">
        <v>886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345</v>
      </c>
      <c r="C124" s="40" t="s">
        <v>120</v>
      </c>
      <c r="D124" s="40" t="s">
        <v>201</v>
      </c>
      <c r="E124" s="43">
        <v>766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347</v>
      </c>
      <c r="C125" s="40" t="s">
        <v>65</v>
      </c>
      <c r="D125" s="40" t="s">
        <v>198</v>
      </c>
      <c r="E125" s="43">
        <v>756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349</v>
      </c>
      <c r="C126" s="40" t="s">
        <v>49</v>
      </c>
      <c r="D126" s="40" t="s">
        <v>199</v>
      </c>
      <c r="E126" s="43">
        <v>635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82</v>
      </c>
      <c r="B127" s="88" t="s">
        <v>353</v>
      </c>
      <c r="C127" s="40" t="s">
        <v>57</v>
      </c>
      <c r="D127" s="40" t="s">
        <v>198</v>
      </c>
      <c r="E127" s="43">
        <v>450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83</v>
      </c>
      <c r="B128" s="88" t="s">
        <v>352</v>
      </c>
      <c r="C128" s="40" t="s">
        <v>73</v>
      </c>
      <c r="D128" s="40" t="s">
        <v>209</v>
      </c>
      <c r="E128" s="43">
        <v>392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355</v>
      </c>
      <c r="C129" s="40" t="s">
        <v>78</v>
      </c>
      <c r="D129" s="40" t="s">
        <v>205</v>
      </c>
      <c r="E129" s="43">
        <v>278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354</v>
      </c>
      <c r="C130" s="40" t="s">
        <v>134</v>
      </c>
      <c r="D130" s="40" t="s">
        <v>206</v>
      </c>
      <c r="E130" s="43">
        <v>255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356</v>
      </c>
      <c r="C131" s="40" t="s">
        <v>113</v>
      </c>
      <c r="D131" s="40" t="s">
        <v>200</v>
      </c>
      <c r="E131" s="43">
        <v>242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357</v>
      </c>
      <c r="C132" s="40" t="s">
        <v>62</v>
      </c>
      <c r="D132" s="40" t="s">
        <v>198</v>
      </c>
      <c r="E132" s="43">
        <v>240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88</v>
      </c>
      <c r="B133" s="88" t="s">
        <v>358</v>
      </c>
      <c r="C133" s="40" t="s">
        <v>121</v>
      </c>
      <c r="D133" s="40" t="s">
        <v>200</v>
      </c>
      <c r="E133" s="43">
        <v>227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452</v>
      </c>
      <c r="C134" s="40" t="s">
        <v>85</v>
      </c>
      <c r="D134" s="40" t="s">
        <v>205</v>
      </c>
      <c r="E134" s="43">
        <v>205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359</v>
      </c>
      <c r="C135" s="40" t="s">
        <v>41</v>
      </c>
      <c r="D135" s="40" t="s">
        <v>199</v>
      </c>
      <c r="E135" s="43">
        <v>100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91</v>
      </c>
      <c r="B136" s="88" t="s">
        <v>361</v>
      </c>
      <c r="C136" s="40" t="s">
        <v>27</v>
      </c>
      <c r="D136" s="40" t="s">
        <v>205</v>
      </c>
      <c r="E136" s="43">
        <v>92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360</v>
      </c>
      <c r="C137" s="40" t="s">
        <v>95</v>
      </c>
      <c r="D137" s="40" t="s">
        <v>200</v>
      </c>
      <c r="E137" s="43">
        <v>90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363</v>
      </c>
      <c r="C138" s="40" t="s">
        <v>4</v>
      </c>
      <c r="D138" s="40" t="s">
        <v>199</v>
      </c>
      <c r="E138" s="43">
        <v>89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269</v>
      </c>
      <c r="C139" s="40" t="s">
        <v>8</v>
      </c>
      <c r="D139" s="40" t="s">
        <v>202</v>
      </c>
      <c r="E139" s="43">
        <v>82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373</v>
      </c>
      <c r="C140" s="40" t="s">
        <v>60</v>
      </c>
      <c r="D140" s="40" t="s">
        <v>198</v>
      </c>
      <c r="E140" s="43">
        <v>81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96</v>
      </c>
      <c r="B141" s="88" t="s">
        <v>362</v>
      </c>
      <c r="C141" s="40" t="s">
        <v>39</v>
      </c>
      <c r="D141" s="40" t="s">
        <v>205</v>
      </c>
      <c r="E141" s="43">
        <v>80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97</v>
      </c>
      <c r="B142" s="88" t="s">
        <v>364</v>
      </c>
      <c r="C142" s="40" t="s">
        <v>66</v>
      </c>
      <c r="D142" s="40" t="s">
        <v>205</v>
      </c>
      <c r="E142" s="43">
        <v>76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365</v>
      </c>
      <c r="C143" s="40" t="s">
        <v>76</v>
      </c>
      <c r="D143" s="40" t="s">
        <v>205</v>
      </c>
      <c r="E143" s="43">
        <v>53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365</v>
      </c>
      <c r="C144" s="40" t="s">
        <v>94</v>
      </c>
      <c r="D144" s="40" t="s">
        <v>199</v>
      </c>
      <c r="E144" s="43">
        <v>50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367</v>
      </c>
      <c r="C145" s="40" t="s">
        <v>14</v>
      </c>
      <c r="D145" s="40" t="s">
        <v>205</v>
      </c>
      <c r="E145" s="43">
        <v>48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373</v>
      </c>
      <c r="C146" s="40" t="s">
        <v>61</v>
      </c>
      <c r="D146" s="40" t="s">
        <v>198</v>
      </c>
      <c r="E146" s="43">
        <v>40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368</v>
      </c>
      <c r="C147" s="40" t="s">
        <v>33</v>
      </c>
      <c r="D147" s="40" t="s">
        <v>199</v>
      </c>
      <c r="E147" s="43">
        <v>33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370</v>
      </c>
      <c r="C148" s="40" t="s">
        <v>97</v>
      </c>
      <c r="D148" s="40" t="s">
        <v>200</v>
      </c>
      <c r="E148" s="43">
        <v>20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454</v>
      </c>
      <c r="C149" s="40" t="s">
        <v>7</v>
      </c>
      <c r="D149" s="40" t="s">
        <v>199</v>
      </c>
      <c r="E149" s="43">
        <v>16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269</v>
      </c>
      <c r="C150" s="40" t="s">
        <v>132</v>
      </c>
      <c r="D150" s="40" t="s">
        <v>206</v>
      </c>
      <c r="E150" s="43">
        <v>11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106</v>
      </c>
      <c r="B151" s="88" t="s">
        <v>376</v>
      </c>
      <c r="C151" s="40" t="s">
        <v>58</v>
      </c>
      <c r="D151" s="40" t="s">
        <v>198</v>
      </c>
      <c r="E151" s="43">
        <v>10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106</v>
      </c>
      <c r="B152" s="88" t="s">
        <v>374</v>
      </c>
      <c r="C152" s="40" t="s">
        <v>59</v>
      </c>
      <c r="D152" s="40" t="s">
        <v>198</v>
      </c>
      <c r="E152" s="43">
        <v>10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106</v>
      </c>
      <c r="B153" s="88" t="s">
        <v>376</v>
      </c>
      <c r="C153" s="40" t="s">
        <v>79</v>
      </c>
      <c r="D153" s="40" t="s">
        <v>209</v>
      </c>
      <c r="E153" s="43">
        <v>10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109</v>
      </c>
      <c r="B154" s="88" t="s">
        <v>375</v>
      </c>
      <c r="C154" s="40" t="s">
        <v>140</v>
      </c>
      <c r="D154" s="40" t="s">
        <v>210</v>
      </c>
      <c r="E154" s="43">
        <v>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110</v>
      </c>
      <c r="B155" s="88" t="s">
        <v>378</v>
      </c>
      <c r="C155" s="40" t="s">
        <v>46</v>
      </c>
      <c r="D155" s="40" t="s">
        <v>205</v>
      </c>
      <c r="E155" s="43">
        <v>6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111</v>
      </c>
      <c r="B156" s="88" t="s">
        <v>378</v>
      </c>
      <c r="C156" s="40" t="s">
        <v>92</v>
      </c>
      <c r="D156" s="40" t="s">
        <v>199</v>
      </c>
      <c r="E156" s="43">
        <v>4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111</v>
      </c>
      <c r="B157" s="88" t="s">
        <v>269</v>
      </c>
      <c r="C157" s="40" t="s">
        <v>119</v>
      </c>
      <c r="D157" s="40" t="s">
        <v>200</v>
      </c>
      <c r="E157" s="43">
        <v>4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111</v>
      </c>
      <c r="B158" s="88" t="s">
        <v>371</v>
      </c>
      <c r="C158" s="40" t="s">
        <v>104</v>
      </c>
      <c r="D158" s="40" t="s">
        <v>204</v>
      </c>
      <c r="E158" s="43">
        <v>4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>
        <v>114</v>
      </c>
      <c r="B159" s="88" t="s">
        <v>372</v>
      </c>
      <c r="C159" s="40" t="s">
        <v>68</v>
      </c>
      <c r="D159" s="40" t="s">
        <v>198</v>
      </c>
      <c r="E159" s="43">
        <v>2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124" priority="15">
      <formula>OR($C$5="秋まき小麦",$C$5="春まき小麦",AND($C$5="てんさい",$D$5="10a当たり収量"))</formula>
    </cfRule>
  </conditionalFormatting>
  <conditionalFormatting sqref="A18:D18">
    <cfRule type="expression" dxfId="123" priority="2">
      <formula>AND($C$18="北海道",$A$18=6)</formula>
    </cfRule>
    <cfRule type="expression" dxfId="122" priority="5">
      <formula>AND($C$18="北海道",$A$18&gt;6)</formula>
    </cfRule>
  </conditionalFormatting>
  <conditionalFormatting sqref="A13:E13 A14:B17">
    <cfRule type="expression" dxfId="121" priority="12">
      <formula>$C$5="てんさい"</formula>
    </cfRule>
  </conditionalFormatting>
  <conditionalFormatting sqref="A13:E13">
    <cfRule type="expression" dxfId="120" priority="7">
      <formula>AND($C$5="てんさい",OR($D$5="収穫量",$D$5="作付面積"))</formula>
    </cfRule>
    <cfRule type="expression" dxfId="119" priority="21">
      <formula>$C$13="北海道"</formula>
    </cfRule>
  </conditionalFormatting>
  <conditionalFormatting sqref="A14:E14">
    <cfRule type="expression" dxfId="118" priority="17">
      <formula>$C$14="北海道"</formula>
    </cfRule>
  </conditionalFormatting>
  <conditionalFormatting sqref="A14:E18">
    <cfRule type="expression" dxfId="117" priority="13">
      <formula>AND($C$5="てんさい",OR($D$5="収穫量",$D$5="作付面積"))</formula>
    </cfRule>
  </conditionalFormatting>
  <conditionalFormatting sqref="A16:E16">
    <cfRule type="expression" dxfId="116" priority="22">
      <formula>$C$16="北海道"</formula>
    </cfRule>
  </conditionalFormatting>
  <conditionalFormatting sqref="A17:E19">
    <cfRule type="expression" dxfId="115" priority="19">
      <formula>$C$17="北海道"</formula>
    </cfRule>
  </conditionalFormatting>
  <conditionalFormatting sqref="C13">
    <cfRule type="expression" dxfId="114" priority="3">
      <formula>AND($C$5="てんさい",OR($D$5="作付面積",$D$5="収穫量"))</formula>
    </cfRule>
  </conditionalFormatting>
  <conditionalFormatting sqref="C18">
    <cfRule type="expression" dxfId="113" priority="4">
      <formula>$C$18="北海道"</formula>
    </cfRule>
  </conditionalFormatting>
  <conditionalFormatting sqref="C5:D5">
    <cfRule type="expression" dxfId="112" priority="18">
      <formula>$K$4="-"</formula>
    </cfRule>
  </conditionalFormatting>
  <conditionalFormatting sqref="D11:D18">
    <cfRule type="expression" dxfId="111" priority="10">
      <formula>$D$5="10a当たり収量"</formula>
    </cfRule>
  </conditionalFormatting>
  <conditionalFormatting sqref="D12:D19 E12">
    <cfRule type="expression" dxfId="110" priority="24">
      <formula>$D$5="10a当たり収量"</formula>
    </cfRule>
  </conditionalFormatting>
  <conditionalFormatting sqref="D13:D18">
    <cfRule type="expression" dxfId="109" priority="14">
      <formula>OR($C$5="秋まき小麦",$C$5="春まき小麦")</formula>
    </cfRule>
  </conditionalFormatting>
  <conditionalFormatting sqref="D24:D40">
    <cfRule type="expression" dxfId="108" priority="9">
      <formula>$D$5="10a当たり収量"</formula>
    </cfRule>
  </conditionalFormatting>
  <conditionalFormatting sqref="E9:E19">
    <cfRule type="expression" dxfId="107" priority="25">
      <formula>OR($D$5="10a当たり収量",$C$5="秋まき小麦",$C$5="春まき小麦")</formula>
    </cfRule>
  </conditionalFormatting>
  <conditionalFormatting sqref="E11">
    <cfRule type="expression" dxfId="106" priority="1">
      <formula>$E$11="準備中"</formula>
    </cfRule>
  </conditionalFormatting>
  <conditionalFormatting sqref="E13">
    <cfRule type="expression" dxfId="105" priority="6">
      <formula>$E$11=""</formula>
    </cfRule>
    <cfRule type="expression" dxfId="104" priority="11">
      <formula>$D$5="10a当たり収量"</formula>
    </cfRule>
  </conditionalFormatting>
  <conditionalFormatting sqref="E13:E14 B13:B17 A15 C15:E15">
    <cfRule type="expression" dxfId="103" priority="20">
      <formula>$C$15="北海道"</formula>
    </cfRule>
  </conditionalFormatting>
  <conditionalFormatting sqref="E22:E40">
    <cfRule type="expression" dxfId="102" priority="8">
      <formula>$D$5="10a当たり収量"</formula>
    </cfRule>
  </conditionalFormatting>
  <conditionalFormatting sqref="J8:J20 J22:J28">
    <cfRule type="expression" dxfId="101" priority="23">
      <formula>$D$5="10a当たり収量"</formula>
    </cfRule>
  </conditionalFormatting>
  <conditionalFormatting sqref="K7:K28">
    <cfRule type="expression" dxfId="10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59" numberStoredAsText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242F0-FDB5-45FD-844E-9DADBD7A9492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270</v>
      </c>
      <c r="M4" s="2"/>
    </row>
    <row r="5" spans="1:14" s="3" customFormat="1" ht="22.5" customHeight="1" thickBot="1">
      <c r="C5" s="84" t="s">
        <v>291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254</v>
      </c>
      <c r="D7" s="113"/>
      <c r="E7" s="54"/>
      <c r="H7" s="25"/>
      <c r="I7" s="114" t="s">
        <v>470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3320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3950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233</v>
      </c>
      <c r="D14" s="69">
        <v>2810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191</v>
      </c>
      <c r="C15" s="34" t="s">
        <v>244</v>
      </c>
      <c r="D15" s="69">
        <v>2770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192</v>
      </c>
      <c r="C16" s="34" t="s">
        <v>236</v>
      </c>
      <c r="D16" s="69">
        <v>2620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194</v>
      </c>
      <c r="C17" s="34" t="s">
        <v>245</v>
      </c>
      <c r="D17" s="70">
        <v>2500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3950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204</v>
      </c>
      <c r="D26" s="67">
        <v>4210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263</v>
      </c>
      <c r="C27" s="29" t="s">
        <v>210</v>
      </c>
      <c r="D27" s="67">
        <v>4080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192</v>
      </c>
      <c r="C28" s="29" t="s">
        <v>203</v>
      </c>
      <c r="D28" s="67">
        <v>3990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189</v>
      </c>
      <c r="C29" s="29" t="s">
        <v>205</v>
      </c>
      <c r="D29" s="67">
        <v>3750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196</v>
      </c>
      <c r="C30" s="29" t="s">
        <v>208</v>
      </c>
      <c r="D30" s="67">
        <v>3630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195</v>
      </c>
      <c r="C31" s="29" t="s">
        <v>202</v>
      </c>
      <c r="D31" s="67">
        <v>3610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>
        <v>7</v>
      </c>
      <c r="B32" s="100" t="s">
        <v>191</v>
      </c>
      <c r="C32" s="29" t="s">
        <v>197</v>
      </c>
      <c r="D32" s="67">
        <v>3580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>
        <v>7</v>
      </c>
      <c r="B33" s="100" t="s">
        <v>194</v>
      </c>
      <c r="C33" s="29" t="s">
        <v>201</v>
      </c>
      <c r="D33" s="67">
        <v>3580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>
        <v>9</v>
      </c>
      <c r="B34" s="100" t="s">
        <v>190</v>
      </c>
      <c r="C34" s="29" t="s">
        <v>200</v>
      </c>
      <c r="D34" s="67">
        <v>3490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>
        <v>10</v>
      </c>
      <c r="B35" s="100" t="s">
        <v>193</v>
      </c>
      <c r="C35" s="29" t="s">
        <v>199</v>
      </c>
      <c r="D35" s="67">
        <v>3480</v>
      </c>
      <c r="E35" s="30" t="s">
        <v>15</v>
      </c>
      <c r="H35" s="98"/>
      <c r="I35" s="98"/>
      <c r="J35" s="98"/>
      <c r="K35" s="98"/>
    </row>
    <row r="36" spans="1:16" ht="15" customHeight="1">
      <c r="A36" s="25">
        <v>11</v>
      </c>
      <c r="B36" s="100" t="s">
        <v>264</v>
      </c>
      <c r="C36" s="29" t="s">
        <v>209</v>
      </c>
      <c r="D36" s="67">
        <v>3260</v>
      </c>
      <c r="E36" s="30" t="s">
        <v>15</v>
      </c>
      <c r="H36" s="98"/>
      <c r="I36" s="98"/>
      <c r="J36" s="98"/>
      <c r="K36" s="98"/>
    </row>
    <row r="37" spans="1:16" ht="15" customHeight="1">
      <c r="A37" s="25">
        <v>12</v>
      </c>
      <c r="B37" s="100" t="s">
        <v>265</v>
      </c>
      <c r="C37" s="29" t="s">
        <v>198</v>
      </c>
      <c r="D37" s="67">
        <v>2870</v>
      </c>
      <c r="E37" s="30" t="s">
        <v>15</v>
      </c>
      <c r="H37" s="98"/>
      <c r="I37" s="98"/>
      <c r="J37" s="98"/>
      <c r="K37" s="98"/>
    </row>
    <row r="38" spans="1:16" ht="15" customHeight="1">
      <c r="A38" s="25">
        <v>13</v>
      </c>
      <c r="B38" s="100" t="s">
        <v>266</v>
      </c>
      <c r="C38" s="29" t="s">
        <v>206</v>
      </c>
      <c r="D38" s="67">
        <v>1920</v>
      </c>
      <c r="E38" s="30" t="s">
        <v>15</v>
      </c>
      <c r="H38" s="98"/>
      <c r="I38" s="98"/>
      <c r="J38" s="98"/>
      <c r="K38" s="98"/>
    </row>
    <row r="39" spans="1:16" ht="15" customHeight="1">
      <c r="A39" s="76">
        <v>14</v>
      </c>
      <c r="B39" s="100" t="s">
        <v>267</v>
      </c>
      <c r="C39" s="72" t="s">
        <v>207</v>
      </c>
      <c r="D39" s="73">
        <v>1640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469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269</v>
      </c>
      <c r="C46" s="71" t="s">
        <v>133</v>
      </c>
      <c r="D46" s="40" t="s">
        <v>210</v>
      </c>
      <c r="E46" s="41">
        <v>4920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263</v>
      </c>
      <c r="C47" s="40" t="s">
        <v>156</v>
      </c>
      <c r="D47" s="40" t="s">
        <v>203</v>
      </c>
      <c r="E47" s="41">
        <v>4640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191</v>
      </c>
      <c r="C48" s="71" t="s">
        <v>111</v>
      </c>
      <c r="D48" s="40" t="s">
        <v>204</v>
      </c>
      <c r="E48" s="41">
        <v>4540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190</v>
      </c>
      <c r="C49" s="71" t="s">
        <v>96</v>
      </c>
      <c r="D49" s="40" t="s">
        <v>204</v>
      </c>
      <c r="E49" s="41">
        <v>4470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335</v>
      </c>
      <c r="C50" s="40" t="s">
        <v>162</v>
      </c>
      <c r="D50" s="40" t="s">
        <v>203</v>
      </c>
      <c r="E50" s="41">
        <v>4380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301</v>
      </c>
      <c r="C51" s="40" t="s">
        <v>157</v>
      </c>
      <c r="D51" s="40" t="s">
        <v>203</v>
      </c>
      <c r="E51" s="41">
        <v>4310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195</v>
      </c>
      <c r="C52" s="40" t="s">
        <v>88</v>
      </c>
      <c r="D52" s="40" t="s">
        <v>204</v>
      </c>
      <c r="E52" s="41">
        <v>4290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192</v>
      </c>
      <c r="C53" s="40" t="s">
        <v>91</v>
      </c>
      <c r="D53" s="40" t="s">
        <v>204</v>
      </c>
      <c r="E53" s="41">
        <v>4280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194</v>
      </c>
      <c r="C54" s="40" t="s">
        <v>12</v>
      </c>
      <c r="D54" s="40" t="s">
        <v>204</v>
      </c>
      <c r="E54" s="41">
        <v>4240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>
        <v>9</v>
      </c>
      <c r="B55" s="88" t="s">
        <v>196</v>
      </c>
      <c r="C55" s="40" t="s">
        <v>19</v>
      </c>
      <c r="D55" s="40" t="s">
        <v>204</v>
      </c>
      <c r="E55" s="41">
        <v>4240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>
        <v>11</v>
      </c>
      <c r="B56" s="88" t="s">
        <v>279</v>
      </c>
      <c r="C56" s="40" t="s">
        <v>144</v>
      </c>
      <c r="D56" s="40" t="s">
        <v>203</v>
      </c>
      <c r="E56" s="41">
        <v>4220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>
        <v>12</v>
      </c>
      <c r="B57" s="88" t="s">
        <v>344</v>
      </c>
      <c r="C57" s="40" t="s">
        <v>169</v>
      </c>
      <c r="D57" s="40" t="s">
        <v>203</v>
      </c>
      <c r="E57" s="41">
        <v>4190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>
        <v>13</v>
      </c>
      <c r="B58" s="88" t="s">
        <v>262</v>
      </c>
      <c r="C58" s="40" t="s">
        <v>74</v>
      </c>
      <c r="D58" s="40" t="s">
        <v>205</v>
      </c>
      <c r="E58" s="41">
        <v>4160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>
        <v>14</v>
      </c>
      <c r="B59" s="88" t="s">
        <v>305</v>
      </c>
      <c r="C59" s="40" t="s">
        <v>125</v>
      </c>
      <c r="D59" s="40" t="s">
        <v>201</v>
      </c>
      <c r="E59" s="41">
        <v>4150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>
        <v>15</v>
      </c>
      <c r="B60" s="88" t="s">
        <v>303</v>
      </c>
      <c r="C60" s="40" t="s">
        <v>87</v>
      </c>
      <c r="D60" s="40" t="s">
        <v>204</v>
      </c>
      <c r="E60" s="41">
        <v>4100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>
        <v>16</v>
      </c>
      <c r="B61" s="88" t="s">
        <v>265</v>
      </c>
      <c r="C61" s="40" t="s">
        <v>70</v>
      </c>
      <c r="D61" s="40" t="s">
        <v>205</v>
      </c>
      <c r="E61" s="41">
        <v>4090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>
        <v>17</v>
      </c>
      <c r="B62" s="88" t="s">
        <v>308</v>
      </c>
      <c r="C62" s="40" t="s">
        <v>145</v>
      </c>
      <c r="D62" s="40" t="s">
        <v>203</v>
      </c>
      <c r="E62" s="41">
        <v>4070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>
        <v>18</v>
      </c>
      <c r="B63" s="88" t="s">
        <v>300</v>
      </c>
      <c r="C63" s="40" t="s">
        <v>158</v>
      </c>
      <c r="D63" s="40" t="s">
        <v>203</v>
      </c>
      <c r="E63" s="41">
        <v>4000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>
        <v>19</v>
      </c>
      <c r="B64" s="88" t="s">
        <v>305</v>
      </c>
      <c r="C64" s="40" t="s">
        <v>153</v>
      </c>
      <c r="D64" s="40" t="s">
        <v>203</v>
      </c>
      <c r="E64" s="41">
        <v>3990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>
        <v>19</v>
      </c>
      <c r="B65" s="88" t="s">
        <v>319</v>
      </c>
      <c r="C65" s="40" t="s">
        <v>166</v>
      </c>
      <c r="D65" s="40" t="s">
        <v>203</v>
      </c>
      <c r="E65" s="41">
        <v>3990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>
        <v>21</v>
      </c>
      <c r="B66" s="88" t="s">
        <v>192</v>
      </c>
      <c r="C66" s="40" t="s">
        <v>89</v>
      </c>
      <c r="D66" s="40" t="s">
        <v>204</v>
      </c>
      <c r="E66" s="41">
        <v>3980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>
        <v>21</v>
      </c>
      <c r="B67" s="88" t="s">
        <v>189</v>
      </c>
      <c r="C67" s="40" t="s">
        <v>93</v>
      </c>
      <c r="D67" s="40" t="s">
        <v>204</v>
      </c>
      <c r="E67" s="41">
        <v>3980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>
        <v>23</v>
      </c>
      <c r="B68" s="88" t="s">
        <v>279</v>
      </c>
      <c r="C68" s="40" t="s">
        <v>43</v>
      </c>
      <c r="D68" s="40" t="s">
        <v>197</v>
      </c>
      <c r="E68" s="41">
        <v>3950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>
        <v>24</v>
      </c>
      <c r="B69" s="88" t="s">
        <v>280</v>
      </c>
      <c r="C69" s="40" t="s">
        <v>5</v>
      </c>
      <c r="D69" s="40" t="s">
        <v>200</v>
      </c>
      <c r="E69" s="41">
        <v>3940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>
        <v>24</v>
      </c>
      <c r="B70" s="88" t="s">
        <v>289</v>
      </c>
      <c r="C70" s="40" t="s">
        <v>85</v>
      </c>
      <c r="D70" s="40" t="s">
        <v>205</v>
      </c>
      <c r="E70" s="41">
        <v>3940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>
        <v>24</v>
      </c>
      <c r="B71" s="88" t="s">
        <v>446</v>
      </c>
      <c r="C71" s="40" t="s">
        <v>161</v>
      </c>
      <c r="D71" s="40" t="s">
        <v>203</v>
      </c>
      <c r="E71" s="41">
        <v>3940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>
        <v>27</v>
      </c>
      <c r="B72" s="88" t="s">
        <v>264</v>
      </c>
      <c r="C72" s="40" t="s">
        <v>86</v>
      </c>
      <c r="D72" s="40" t="s">
        <v>204</v>
      </c>
      <c r="E72" s="41">
        <v>3920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>
        <v>28</v>
      </c>
      <c r="B73" s="88" t="s">
        <v>320</v>
      </c>
      <c r="C73" s="40" t="s">
        <v>13</v>
      </c>
      <c r="D73" s="40" t="s">
        <v>199</v>
      </c>
      <c r="E73" s="41">
        <v>3880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>
        <v>28</v>
      </c>
      <c r="B74" s="88" t="s">
        <v>320</v>
      </c>
      <c r="C74" s="40" t="s">
        <v>155</v>
      </c>
      <c r="D74" s="40" t="s">
        <v>203</v>
      </c>
      <c r="E74" s="41">
        <v>3880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>
        <v>30</v>
      </c>
      <c r="B75" s="88" t="s">
        <v>446</v>
      </c>
      <c r="C75" s="40" t="s">
        <v>147</v>
      </c>
      <c r="D75" s="40" t="s">
        <v>203</v>
      </c>
      <c r="E75" s="43">
        <v>3870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>
        <v>30</v>
      </c>
      <c r="B76" s="88" t="s">
        <v>351</v>
      </c>
      <c r="C76" s="40" t="s">
        <v>159</v>
      </c>
      <c r="D76" s="40" t="s">
        <v>203</v>
      </c>
      <c r="E76" s="43">
        <v>3870</v>
      </c>
      <c r="H76" s="36"/>
      <c r="I76" s="36"/>
      <c r="J76" s="36"/>
      <c r="K76" s="36"/>
      <c r="L76" s="74"/>
    </row>
    <row r="77" spans="1:16" ht="15.75" customHeight="1">
      <c r="A77" s="105">
        <v>32</v>
      </c>
      <c r="B77" s="88" t="s">
        <v>337</v>
      </c>
      <c r="C77" s="40" t="s">
        <v>164</v>
      </c>
      <c r="D77" s="40" t="s">
        <v>203</v>
      </c>
      <c r="E77" s="41">
        <v>3850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>
        <v>33</v>
      </c>
      <c r="B78" s="88" t="s">
        <v>324</v>
      </c>
      <c r="C78" s="40" t="s">
        <v>10</v>
      </c>
      <c r="D78" s="40" t="s">
        <v>203</v>
      </c>
      <c r="E78" s="43">
        <v>3840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>
        <v>33</v>
      </c>
      <c r="B79" s="88" t="s">
        <v>266</v>
      </c>
      <c r="C79" s="40" t="s">
        <v>40</v>
      </c>
      <c r="D79" s="40" t="s">
        <v>197</v>
      </c>
      <c r="E79" s="43">
        <v>3840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>
        <v>33</v>
      </c>
      <c r="B80" s="88" t="s">
        <v>267</v>
      </c>
      <c r="C80" s="40" t="s">
        <v>106</v>
      </c>
      <c r="D80" s="40" t="s">
        <v>200</v>
      </c>
      <c r="E80" s="43">
        <v>3840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>
        <v>36</v>
      </c>
      <c r="B81" s="88" t="s">
        <v>316</v>
      </c>
      <c r="C81" s="40" t="s">
        <v>142</v>
      </c>
      <c r="D81" s="40" t="s">
        <v>203</v>
      </c>
      <c r="E81" s="43">
        <v>3830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>
        <v>37</v>
      </c>
      <c r="B82" s="88" t="s">
        <v>299</v>
      </c>
      <c r="C82" s="40" t="s">
        <v>52</v>
      </c>
      <c r="D82" s="40" t="s">
        <v>205</v>
      </c>
      <c r="E82" s="43">
        <v>3770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>
        <v>38</v>
      </c>
      <c r="B83" s="88" t="s">
        <v>330</v>
      </c>
      <c r="C83" s="40" t="s">
        <v>123</v>
      </c>
      <c r="D83" s="40" t="s">
        <v>201</v>
      </c>
      <c r="E83" s="43">
        <v>3710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>
        <v>38</v>
      </c>
      <c r="B84" s="88" t="s">
        <v>336</v>
      </c>
      <c r="C84" s="40" t="s">
        <v>160</v>
      </c>
      <c r="D84" s="40" t="s">
        <v>203</v>
      </c>
      <c r="E84" s="43">
        <v>3710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>
        <v>40</v>
      </c>
      <c r="B85" s="88" t="s">
        <v>313</v>
      </c>
      <c r="C85" s="40" t="s">
        <v>117</v>
      </c>
      <c r="D85" s="40" t="s">
        <v>201</v>
      </c>
      <c r="E85" s="43">
        <v>3670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>
        <v>40</v>
      </c>
      <c r="B86" s="88" t="s">
        <v>344</v>
      </c>
      <c r="C86" s="40" t="s">
        <v>154</v>
      </c>
      <c r="D86" s="40" t="s">
        <v>203</v>
      </c>
      <c r="E86" s="43">
        <v>3670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>
        <v>42</v>
      </c>
      <c r="B87" s="88" t="s">
        <v>332</v>
      </c>
      <c r="C87" s="40" t="s">
        <v>1</v>
      </c>
      <c r="D87" s="40" t="s">
        <v>197</v>
      </c>
      <c r="E87" s="43">
        <v>3660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>
        <v>42</v>
      </c>
      <c r="B88" s="88" t="s">
        <v>330</v>
      </c>
      <c r="C88" s="40" t="s">
        <v>178</v>
      </c>
      <c r="D88" s="40" t="s">
        <v>208</v>
      </c>
      <c r="E88" s="43">
        <v>3660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>
        <v>44</v>
      </c>
      <c r="B89" s="88" t="s">
        <v>313</v>
      </c>
      <c r="C89" s="40" t="s">
        <v>38</v>
      </c>
      <c r="D89" s="40" t="s">
        <v>200</v>
      </c>
      <c r="E89" s="43">
        <v>3640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>
        <v>45</v>
      </c>
      <c r="B90" s="88" t="s">
        <v>326</v>
      </c>
      <c r="C90" s="40" t="s">
        <v>174</v>
      </c>
      <c r="D90" s="40" t="s">
        <v>202</v>
      </c>
      <c r="E90" s="43">
        <v>3630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>
        <v>46</v>
      </c>
      <c r="B91" s="88" t="s">
        <v>309</v>
      </c>
      <c r="C91" s="40" t="s">
        <v>110</v>
      </c>
      <c r="D91" s="40" t="s">
        <v>200</v>
      </c>
      <c r="E91" s="43">
        <v>3620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>
        <v>47</v>
      </c>
      <c r="B92" s="88" t="s">
        <v>323</v>
      </c>
      <c r="C92" s="40" t="s">
        <v>30</v>
      </c>
      <c r="D92" s="40" t="s">
        <v>197</v>
      </c>
      <c r="E92" s="43">
        <v>3610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>
        <v>47</v>
      </c>
      <c r="B93" s="88" t="s">
        <v>446</v>
      </c>
      <c r="C93" s="40" t="s">
        <v>11</v>
      </c>
      <c r="D93" s="40" t="s">
        <v>199</v>
      </c>
      <c r="E93" s="43">
        <v>3610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>
        <v>47</v>
      </c>
      <c r="B94" s="88" t="s">
        <v>444</v>
      </c>
      <c r="C94" s="40" t="s">
        <v>22</v>
      </c>
      <c r="D94" s="40" t="s">
        <v>199</v>
      </c>
      <c r="E94" s="43">
        <v>3610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>
        <v>50</v>
      </c>
      <c r="B95" s="88" t="s">
        <v>335</v>
      </c>
      <c r="C95" s="40" t="s">
        <v>131</v>
      </c>
      <c r="D95" s="40" t="s">
        <v>210</v>
      </c>
      <c r="E95" s="43">
        <v>3600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>
        <v>51</v>
      </c>
      <c r="B96" s="88" t="s">
        <v>328</v>
      </c>
      <c r="C96" s="40" t="s">
        <v>124</v>
      </c>
      <c r="D96" s="40" t="s">
        <v>201</v>
      </c>
      <c r="E96" s="43">
        <v>3590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>
        <v>52</v>
      </c>
      <c r="B97" s="88" t="s">
        <v>320</v>
      </c>
      <c r="C97" s="40" t="s">
        <v>29</v>
      </c>
      <c r="D97" s="40" t="s">
        <v>199</v>
      </c>
      <c r="E97" s="43">
        <v>3580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>
        <v>53</v>
      </c>
      <c r="B98" s="88" t="s">
        <v>306</v>
      </c>
      <c r="C98" s="40" t="s">
        <v>107</v>
      </c>
      <c r="D98" s="40" t="s">
        <v>200</v>
      </c>
      <c r="E98" s="43">
        <v>3510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>
        <v>54</v>
      </c>
      <c r="B99" s="88" t="s">
        <v>310</v>
      </c>
      <c r="C99" s="40" t="s">
        <v>26</v>
      </c>
      <c r="D99" s="40" t="s">
        <v>199</v>
      </c>
      <c r="E99" s="43">
        <v>3480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>
        <v>55</v>
      </c>
      <c r="B100" s="88" t="s">
        <v>314</v>
      </c>
      <c r="C100" s="40" t="s">
        <v>31</v>
      </c>
      <c r="D100" s="40" t="s">
        <v>199</v>
      </c>
      <c r="E100" s="43">
        <v>3410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>
        <v>56</v>
      </c>
      <c r="B101" s="88" t="s">
        <v>353</v>
      </c>
      <c r="C101" s="40" t="s">
        <v>0</v>
      </c>
      <c r="D101" s="40" t="s">
        <v>209</v>
      </c>
      <c r="E101" s="43">
        <v>3400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>
        <v>57</v>
      </c>
      <c r="B102" s="88" t="s">
        <v>319</v>
      </c>
      <c r="C102" s="40" t="s">
        <v>18</v>
      </c>
      <c r="D102" s="40" t="s">
        <v>199</v>
      </c>
      <c r="E102" s="43">
        <v>3350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>
        <v>58</v>
      </c>
      <c r="B103" s="88" t="s">
        <v>320</v>
      </c>
      <c r="C103" s="40" t="s">
        <v>20</v>
      </c>
      <c r="D103" s="40" t="s">
        <v>199</v>
      </c>
      <c r="E103" s="43">
        <v>3340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>
        <v>59</v>
      </c>
      <c r="B104" s="88" t="s">
        <v>323</v>
      </c>
      <c r="C104" s="40" t="s">
        <v>56</v>
      </c>
      <c r="D104" s="40" t="s">
        <v>201</v>
      </c>
      <c r="E104" s="43">
        <v>3330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>
        <v>59</v>
      </c>
      <c r="B105" s="88" t="s">
        <v>307</v>
      </c>
      <c r="C105" s="40" t="s">
        <v>116</v>
      </c>
      <c r="D105" s="40" t="s">
        <v>200</v>
      </c>
      <c r="E105" s="43">
        <v>3330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>
        <v>59</v>
      </c>
      <c r="B106" s="88" t="s">
        <v>332</v>
      </c>
      <c r="C106" s="40" t="s">
        <v>103</v>
      </c>
      <c r="D106" s="40" t="s">
        <v>204</v>
      </c>
      <c r="E106" s="43">
        <v>3330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>
        <v>62</v>
      </c>
      <c r="B107" s="88" t="s">
        <v>362</v>
      </c>
      <c r="C107" s="40" t="s">
        <v>77</v>
      </c>
      <c r="D107" s="40" t="s">
        <v>209</v>
      </c>
      <c r="E107" s="43">
        <v>3300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>
        <v>63</v>
      </c>
      <c r="B108" s="88" t="s">
        <v>314</v>
      </c>
      <c r="C108" s="40" t="s">
        <v>24</v>
      </c>
      <c r="D108" s="40" t="s">
        <v>199</v>
      </c>
      <c r="E108" s="43">
        <v>3290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>
        <v>64</v>
      </c>
      <c r="B109" s="88" t="s">
        <v>280</v>
      </c>
      <c r="C109" s="40" t="s">
        <v>101</v>
      </c>
      <c r="D109" s="40" t="s">
        <v>204</v>
      </c>
      <c r="E109" s="43">
        <v>3270</v>
      </c>
      <c r="H109" s="36"/>
      <c r="I109" s="36"/>
      <c r="J109" s="36"/>
      <c r="K109" s="36"/>
      <c r="L109" s="74"/>
    </row>
    <row r="110" spans="1:12" ht="15" customHeight="1">
      <c r="A110" s="105">
        <v>65</v>
      </c>
      <c r="B110" s="88" t="s">
        <v>307</v>
      </c>
      <c r="C110" s="40" t="s">
        <v>71</v>
      </c>
      <c r="D110" s="40" t="s">
        <v>205</v>
      </c>
      <c r="E110" s="43">
        <v>3230</v>
      </c>
      <c r="H110" s="36"/>
      <c r="I110" s="36"/>
      <c r="J110" s="36"/>
      <c r="K110" s="36"/>
      <c r="L110" s="74"/>
    </row>
    <row r="111" spans="1:12" ht="18" customHeight="1">
      <c r="A111" s="105">
        <v>65</v>
      </c>
      <c r="B111" s="88" t="s">
        <v>330</v>
      </c>
      <c r="C111" s="40" t="s">
        <v>128</v>
      </c>
      <c r="D111" s="40" t="s">
        <v>201</v>
      </c>
      <c r="E111" s="43">
        <v>3230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>
        <v>67</v>
      </c>
      <c r="B112" s="88" t="s">
        <v>355</v>
      </c>
      <c r="C112" s="40" t="s">
        <v>72</v>
      </c>
      <c r="D112" s="40" t="s">
        <v>209</v>
      </c>
      <c r="E112" s="43">
        <v>3200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>
        <v>67</v>
      </c>
      <c r="B113" s="88" t="s">
        <v>339</v>
      </c>
      <c r="C113" s="40" t="s">
        <v>75</v>
      </c>
      <c r="D113" s="40" t="s">
        <v>209</v>
      </c>
      <c r="E113" s="43">
        <v>3200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>
        <v>69</v>
      </c>
      <c r="B114" s="88" t="s">
        <v>340</v>
      </c>
      <c r="C114" s="40" t="s">
        <v>108</v>
      </c>
      <c r="D114" s="40" t="s">
        <v>200</v>
      </c>
      <c r="E114" s="43">
        <v>3190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>
        <v>69</v>
      </c>
      <c r="B115" s="88" t="s">
        <v>450</v>
      </c>
      <c r="C115" s="40" t="s">
        <v>120</v>
      </c>
      <c r="D115" s="40" t="s">
        <v>201</v>
      </c>
      <c r="E115" s="43">
        <v>3190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>
        <v>71</v>
      </c>
      <c r="B116" s="88" t="s">
        <v>302</v>
      </c>
      <c r="C116" s="40" t="s">
        <v>114</v>
      </c>
      <c r="D116" s="40" t="s">
        <v>200</v>
      </c>
      <c r="E116" s="43">
        <v>3180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>
        <v>72</v>
      </c>
      <c r="B117" s="88" t="s">
        <v>349</v>
      </c>
      <c r="C117" s="40" t="s">
        <v>179</v>
      </c>
      <c r="D117" s="40" t="s">
        <v>208</v>
      </c>
      <c r="E117" s="43">
        <v>3170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>
        <v>73</v>
      </c>
      <c r="B118" s="88" t="s">
        <v>348</v>
      </c>
      <c r="C118" s="40" t="s">
        <v>28</v>
      </c>
      <c r="D118" s="40" t="s">
        <v>205</v>
      </c>
      <c r="E118" s="43">
        <v>3160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>
        <v>74</v>
      </c>
      <c r="B119" s="88" t="s">
        <v>346</v>
      </c>
      <c r="C119" s="40" t="s">
        <v>113</v>
      </c>
      <c r="D119" s="40" t="s">
        <v>200</v>
      </c>
      <c r="E119" s="43">
        <v>3140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>
        <v>75</v>
      </c>
      <c r="B120" s="88" t="s">
        <v>340</v>
      </c>
      <c r="C120" s="40" t="s">
        <v>54</v>
      </c>
      <c r="D120" s="40" t="s">
        <v>200</v>
      </c>
      <c r="E120" s="43">
        <v>3130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>
        <v>76</v>
      </c>
      <c r="B121" s="88" t="s">
        <v>337</v>
      </c>
      <c r="C121" s="40" t="s">
        <v>16</v>
      </c>
      <c r="D121" s="40" t="s">
        <v>205</v>
      </c>
      <c r="E121" s="43">
        <v>3120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>
        <v>77</v>
      </c>
      <c r="B122" s="88" t="s">
        <v>281</v>
      </c>
      <c r="C122" s="40" t="s">
        <v>45</v>
      </c>
      <c r="D122" s="40" t="s">
        <v>197</v>
      </c>
      <c r="E122" s="43">
        <v>3110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>
        <v>78</v>
      </c>
      <c r="B123" s="88" t="s">
        <v>353</v>
      </c>
      <c r="C123" s="40" t="s">
        <v>2</v>
      </c>
      <c r="D123" s="40" t="s">
        <v>209</v>
      </c>
      <c r="E123" s="43">
        <v>3100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>
        <v>79</v>
      </c>
      <c r="B124" s="88" t="s">
        <v>449</v>
      </c>
      <c r="C124" s="40" t="s">
        <v>102</v>
      </c>
      <c r="D124" s="40" t="s">
        <v>200</v>
      </c>
      <c r="E124" s="43">
        <v>3090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>
        <v>80</v>
      </c>
      <c r="B125" s="88" t="s">
        <v>341</v>
      </c>
      <c r="C125" s="40" t="s">
        <v>48</v>
      </c>
      <c r="D125" s="40" t="s">
        <v>197</v>
      </c>
      <c r="E125" s="43">
        <v>3030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>
        <v>81</v>
      </c>
      <c r="B126" s="88" t="s">
        <v>355</v>
      </c>
      <c r="C126" s="40" t="s">
        <v>57</v>
      </c>
      <c r="D126" s="40" t="s">
        <v>198</v>
      </c>
      <c r="E126" s="43">
        <v>3000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>
        <v>81</v>
      </c>
      <c r="B127" s="88" t="s">
        <v>362</v>
      </c>
      <c r="C127" s="40" t="s">
        <v>62</v>
      </c>
      <c r="D127" s="40" t="s">
        <v>198</v>
      </c>
      <c r="E127" s="43">
        <v>3000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>
        <v>81</v>
      </c>
      <c r="B128" s="88" t="s">
        <v>349</v>
      </c>
      <c r="C128" s="40" t="s">
        <v>64</v>
      </c>
      <c r="D128" s="40" t="s">
        <v>198</v>
      </c>
      <c r="E128" s="43">
        <v>3000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>
        <v>84</v>
      </c>
      <c r="B129" s="88" t="s">
        <v>451</v>
      </c>
      <c r="C129" s="40" t="s">
        <v>95</v>
      </c>
      <c r="D129" s="40" t="s">
        <v>200</v>
      </c>
      <c r="E129" s="43">
        <v>2900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>
        <v>85</v>
      </c>
      <c r="B130" s="88" t="s">
        <v>449</v>
      </c>
      <c r="C130" s="40" t="s">
        <v>51</v>
      </c>
      <c r="D130" s="40" t="s">
        <v>197</v>
      </c>
      <c r="E130" s="43">
        <v>2860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>
        <v>86</v>
      </c>
      <c r="B131" s="88" t="s">
        <v>347</v>
      </c>
      <c r="C131" s="40" t="s">
        <v>78</v>
      </c>
      <c r="D131" s="40" t="s">
        <v>205</v>
      </c>
      <c r="E131" s="43">
        <v>2810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>
        <v>87</v>
      </c>
      <c r="B132" s="88" t="s">
        <v>355</v>
      </c>
      <c r="C132" s="40" t="s">
        <v>3</v>
      </c>
      <c r="D132" s="40" t="s">
        <v>198</v>
      </c>
      <c r="E132" s="43">
        <v>2800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>
        <v>87</v>
      </c>
      <c r="B133" s="88" t="s">
        <v>365</v>
      </c>
      <c r="C133" s="40" t="s">
        <v>73</v>
      </c>
      <c r="D133" s="40" t="s">
        <v>209</v>
      </c>
      <c r="E133" s="43">
        <v>2800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>
        <v>89</v>
      </c>
      <c r="B134" s="88" t="s">
        <v>326</v>
      </c>
      <c r="C134" s="40" t="s">
        <v>49</v>
      </c>
      <c r="D134" s="40" t="s">
        <v>199</v>
      </c>
      <c r="E134" s="43">
        <v>2760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>
        <v>90</v>
      </c>
      <c r="B135" s="88" t="s">
        <v>373</v>
      </c>
      <c r="C135" s="40" t="s">
        <v>60</v>
      </c>
      <c r="D135" s="40" t="s">
        <v>198</v>
      </c>
      <c r="E135" s="43">
        <v>2700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>
        <v>90</v>
      </c>
      <c r="B136" s="88" t="s">
        <v>355</v>
      </c>
      <c r="C136" s="40" t="s">
        <v>65</v>
      </c>
      <c r="D136" s="40" t="s">
        <v>198</v>
      </c>
      <c r="E136" s="43">
        <v>2700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>
        <v>92</v>
      </c>
      <c r="B137" s="88" t="s">
        <v>354</v>
      </c>
      <c r="C137" s="40" t="s">
        <v>39</v>
      </c>
      <c r="D137" s="40" t="s">
        <v>205</v>
      </c>
      <c r="E137" s="43">
        <v>2670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>
        <v>93</v>
      </c>
      <c r="B138" s="88" t="s">
        <v>355</v>
      </c>
      <c r="C138" s="40" t="s">
        <v>76</v>
      </c>
      <c r="D138" s="40" t="s">
        <v>205</v>
      </c>
      <c r="E138" s="43">
        <v>2650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>
        <v>94</v>
      </c>
      <c r="B139" s="88" t="s">
        <v>364</v>
      </c>
      <c r="C139" s="40" t="s">
        <v>66</v>
      </c>
      <c r="D139" s="40" t="s">
        <v>205</v>
      </c>
      <c r="E139" s="43">
        <v>2530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>
        <v>95</v>
      </c>
      <c r="B140" s="88" t="s">
        <v>373</v>
      </c>
      <c r="C140" s="40" t="s">
        <v>61</v>
      </c>
      <c r="D140" s="40" t="s">
        <v>198</v>
      </c>
      <c r="E140" s="43">
        <v>2500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>
        <v>95</v>
      </c>
      <c r="B141" s="88" t="s">
        <v>356</v>
      </c>
      <c r="C141" s="40" t="s">
        <v>41</v>
      </c>
      <c r="D141" s="40" t="s">
        <v>199</v>
      </c>
      <c r="E141" s="43">
        <v>2500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>
        <v>95</v>
      </c>
      <c r="B142" s="88" t="s">
        <v>355</v>
      </c>
      <c r="C142" s="40" t="s">
        <v>94</v>
      </c>
      <c r="D142" s="40" t="s">
        <v>199</v>
      </c>
      <c r="E142" s="43">
        <v>2500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>
        <v>98</v>
      </c>
      <c r="B143" s="88" t="s">
        <v>367</v>
      </c>
      <c r="C143" s="40" t="s">
        <v>8</v>
      </c>
      <c r="D143" s="40" t="s">
        <v>202</v>
      </c>
      <c r="E143" s="43">
        <v>2470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>
        <v>99</v>
      </c>
      <c r="B144" s="88" t="s">
        <v>365</v>
      </c>
      <c r="C144" s="40" t="s">
        <v>14</v>
      </c>
      <c r="D144" s="40" t="s">
        <v>205</v>
      </c>
      <c r="E144" s="43">
        <v>2400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>
        <v>100</v>
      </c>
      <c r="B145" s="88" t="s">
        <v>368</v>
      </c>
      <c r="C145" s="40" t="s">
        <v>4</v>
      </c>
      <c r="D145" s="40" t="s">
        <v>199</v>
      </c>
      <c r="E145" s="43">
        <v>2340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>
        <v>101</v>
      </c>
      <c r="B146" s="88" t="s">
        <v>367</v>
      </c>
      <c r="C146" s="40" t="s">
        <v>27</v>
      </c>
      <c r="D146" s="40" t="s">
        <v>205</v>
      </c>
      <c r="E146" s="43">
        <v>2300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>
        <v>102</v>
      </c>
      <c r="B147" s="88" t="s">
        <v>312</v>
      </c>
      <c r="C147" s="40" t="s">
        <v>36</v>
      </c>
      <c r="D147" s="40" t="s">
        <v>200</v>
      </c>
      <c r="E147" s="43">
        <v>2250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>
        <v>103</v>
      </c>
      <c r="B148" s="88" t="s">
        <v>361</v>
      </c>
      <c r="C148" s="40" t="s">
        <v>33</v>
      </c>
      <c r="D148" s="40" t="s">
        <v>199</v>
      </c>
      <c r="E148" s="43">
        <v>2200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>
        <v>104</v>
      </c>
      <c r="B149" s="88" t="s">
        <v>370</v>
      </c>
      <c r="C149" s="40" t="s">
        <v>121</v>
      </c>
      <c r="D149" s="40" t="s">
        <v>200</v>
      </c>
      <c r="E149" s="43">
        <v>2180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>
        <v>105</v>
      </c>
      <c r="B150" s="88" t="s">
        <v>373</v>
      </c>
      <c r="C150" s="40" t="s">
        <v>46</v>
      </c>
      <c r="D150" s="40" t="s">
        <v>205</v>
      </c>
      <c r="E150" s="43">
        <v>2000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>
        <v>105</v>
      </c>
      <c r="B151" s="88" t="s">
        <v>385</v>
      </c>
      <c r="C151" s="40" t="s">
        <v>58</v>
      </c>
      <c r="D151" s="40" t="s">
        <v>198</v>
      </c>
      <c r="E151" s="43">
        <v>2000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>
        <v>105</v>
      </c>
      <c r="B152" s="88" t="s">
        <v>385</v>
      </c>
      <c r="C152" s="40" t="s">
        <v>59</v>
      </c>
      <c r="D152" s="40" t="s">
        <v>198</v>
      </c>
      <c r="E152" s="43">
        <v>2000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>
        <v>105</v>
      </c>
      <c r="B153" s="88" t="s">
        <v>371</v>
      </c>
      <c r="C153" s="40" t="s">
        <v>68</v>
      </c>
      <c r="D153" s="40" t="s">
        <v>198</v>
      </c>
      <c r="E153" s="43">
        <v>2000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>
        <v>105</v>
      </c>
      <c r="B154" s="88" t="s">
        <v>385</v>
      </c>
      <c r="C154" s="40" t="s">
        <v>79</v>
      </c>
      <c r="D154" s="40" t="s">
        <v>209</v>
      </c>
      <c r="E154" s="43">
        <v>2000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>
        <v>105</v>
      </c>
      <c r="B155" s="88" t="s">
        <v>373</v>
      </c>
      <c r="C155" s="40" t="s">
        <v>92</v>
      </c>
      <c r="D155" s="40" t="s">
        <v>199</v>
      </c>
      <c r="E155" s="43">
        <v>2000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>
        <v>105</v>
      </c>
      <c r="B156" s="88" t="s">
        <v>373</v>
      </c>
      <c r="C156" s="40" t="s">
        <v>97</v>
      </c>
      <c r="D156" s="40" t="s">
        <v>200</v>
      </c>
      <c r="E156" s="43">
        <v>2000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>
        <v>105</v>
      </c>
      <c r="B157" s="88" t="s">
        <v>269</v>
      </c>
      <c r="C157" s="40" t="s">
        <v>119</v>
      </c>
      <c r="D157" s="40" t="s">
        <v>200</v>
      </c>
      <c r="E157" s="43">
        <v>2000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>
        <v>113</v>
      </c>
      <c r="B158" s="88" t="s">
        <v>372</v>
      </c>
      <c r="C158" s="40" t="s">
        <v>134</v>
      </c>
      <c r="D158" s="40" t="s">
        <v>206</v>
      </c>
      <c r="E158" s="43">
        <v>1900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>
        <v>114</v>
      </c>
      <c r="B159" s="88" t="s">
        <v>388</v>
      </c>
      <c r="C159" s="40" t="s">
        <v>7</v>
      </c>
      <c r="D159" s="40" t="s">
        <v>199</v>
      </c>
      <c r="E159" s="43">
        <v>1600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>
        <v>115</v>
      </c>
      <c r="B160" s="88" t="s">
        <v>269</v>
      </c>
      <c r="C160" s="40" t="s">
        <v>132</v>
      </c>
      <c r="D160" s="40" t="s">
        <v>206</v>
      </c>
      <c r="E160" s="43">
        <v>1380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>
        <v>116</v>
      </c>
      <c r="B161" s="88" t="s">
        <v>392</v>
      </c>
      <c r="C161" s="40" t="s">
        <v>140</v>
      </c>
      <c r="D161" s="40" t="s">
        <v>210</v>
      </c>
      <c r="E161" s="43">
        <v>1170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>
        <v>117</v>
      </c>
      <c r="B162" s="88" t="s">
        <v>269</v>
      </c>
      <c r="C162" s="40" t="s">
        <v>32</v>
      </c>
      <c r="D162" s="40" t="s">
        <v>205</v>
      </c>
      <c r="E162" s="43">
        <v>1000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>
        <v>118</v>
      </c>
      <c r="B163" s="88" t="s">
        <v>390</v>
      </c>
      <c r="C163" s="40" t="s">
        <v>104</v>
      </c>
      <c r="D163" s="40" t="s">
        <v>204</v>
      </c>
      <c r="E163" s="43">
        <v>500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99" priority="15">
      <formula>OR($C$5="秋まき小麦",$C$5="春まき小麦",AND($C$5="てんさい",$D$5="10a当たり収量"))</formula>
    </cfRule>
  </conditionalFormatting>
  <conditionalFormatting sqref="A18:D18">
    <cfRule type="expression" dxfId="98" priority="2">
      <formula>AND($C$18="北海道",$A$18=6)</formula>
    </cfRule>
    <cfRule type="expression" dxfId="97" priority="5">
      <formula>AND($C$18="北海道",$A$18&gt;6)</formula>
    </cfRule>
  </conditionalFormatting>
  <conditionalFormatting sqref="A13:E13 A14:B17">
    <cfRule type="expression" dxfId="96" priority="12">
      <formula>$C$5="てんさい"</formula>
    </cfRule>
  </conditionalFormatting>
  <conditionalFormatting sqref="A13:E13">
    <cfRule type="expression" dxfId="95" priority="7">
      <formula>AND($C$5="てんさい",OR($D$5="収穫量",$D$5="作付面積"))</formula>
    </cfRule>
    <cfRule type="expression" dxfId="94" priority="21">
      <formula>$C$13="北海道"</formula>
    </cfRule>
  </conditionalFormatting>
  <conditionalFormatting sqref="A14:E14">
    <cfRule type="expression" dxfId="93" priority="17">
      <formula>$C$14="北海道"</formula>
    </cfRule>
  </conditionalFormatting>
  <conditionalFormatting sqref="A14:E18">
    <cfRule type="expression" dxfId="92" priority="13">
      <formula>AND($C$5="てんさい",OR($D$5="収穫量",$D$5="作付面積"))</formula>
    </cfRule>
  </conditionalFormatting>
  <conditionalFormatting sqref="A16:E16">
    <cfRule type="expression" dxfId="91" priority="22">
      <formula>$C$16="北海道"</formula>
    </cfRule>
  </conditionalFormatting>
  <conditionalFormatting sqref="A17:E19">
    <cfRule type="expression" dxfId="90" priority="19">
      <formula>$C$17="北海道"</formula>
    </cfRule>
  </conditionalFormatting>
  <conditionalFormatting sqref="C13">
    <cfRule type="expression" dxfId="89" priority="3">
      <formula>AND($C$5="てんさい",OR($D$5="作付面積",$D$5="収穫量"))</formula>
    </cfRule>
  </conditionalFormatting>
  <conditionalFormatting sqref="C18">
    <cfRule type="expression" dxfId="88" priority="4">
      <formula>$C$18="北海道"</formula>
    </cfRule>
  </conditionalFormatting>
  <conditionalFormatting sqref="C5:D5">
    <cfRule type="expression" dxfId="87" priority="18">
      <formula>$K$4="-"</formula>
    </cfRule>
  </conditionalFormatting>
  <conditionalFormatting sqref="D11:D18">
    <cfRule type="expression" dxfId="86" priority="10">
      <formula>$D$5="10a当たり収量"</formula>
    </cfRule>
  </conditionalFormatting>
  <conditionalFormatting sqref="D12:D19 E12">
    <cfRule type="expression" dxfId="85" priority="24">
      <formula>$D$5="10a当たり収量"</formula>
    </cfRule>
  </conditionalFormatting>
  <conditionalFormatting sqref="D13:D18">
    <cfRule type="expression" dxfId="84" priority="14">
      <formula>OR($C$5="秋まき小麦",$C$5="春まき小麦")</formula>
    </cfRule>
  </conditionalFormatting>
  <conditionalFormatting sqref="D24:D40">
    <cfRule type="expression" dxfId="83" priority="9">
      <formula>$D$5="10a当たり収量"</formula>
    </cfRule>
  </conditionalFormatting>
  <conditionalFormatting sqref="E9:E19">
    <cfRule type="expression" dxfId="82" priority="25">
      <formula>OR($D$5="10a当たり収量",$C$5="秋まき小麦",$C$5="春まき小麦")</formula>
    </cfRule>
  </conditionalFormatting>
  <conditionalFormatting sqref="E11">
    <cfRule type="expression" dxfId="81" priority="1">
      <formula>$E$11="準備中"</formula>
    </cfRule>
  </conditionalFormatting>
  <conditionalFormatting sqref="E13">
    <cfRule type="expression" dxfId="80" priority="6">
      <formula>$E$11=""</formula>
    </cfRule>
    <cfRule type="expression" dxfId="79" priority="11">
      <formula>$D$5="10a当たり収量"</formula>
    </cfRule>
  </conditionalFormatting>
  <conditionalFormatting sqref="E13:E14 B13:B17 A15 C15:E15">
    <cfRule type="expression" dxfId="78" priority="20">
      <formula>$C$15="北海道"</formula>
    </cfRule>
  </conditionalFormatting>
  <conditionalFormatting sqref="E22:E40">
    <cfRule type="expression" dxfId="77" priority="8">
      <formula>$D$5="10a当たり収量"</formula>
    </cfRule>
  </conditionalFormatting>
  <conditionalFormatting sqref="J8:J20 J22:J28">
    <cfRule type="expression" dxfId="76" priority="23">
      <formula>$D$5="10a当たり収量"</formula>
    </cfRule>
  </conditionalFormatting>
  <conditionalFormatting sqref="K7:K28">
    <cfRule type="expression" dxfId="7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63" numberStoredAsText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B55AB-4DB9-4298-8481-0A1637F86648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293</v>
      </c>
      <c r="D5" s="107" t="s">
        <v>211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261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186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1680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59.1</v>
      </c>
      <c r="E13" s="30">
        <v>993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232</v>
      </c>
      <c r="D14" s="69">
        <v>8.8000000000000007</v>
      </c>
      <c r="E14" s="30">
        <v>147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227</v>
      </c>
      <c r="D15" s="69">
        <v>8</v>
      </c>
      <c r="E15" s="30">
        <v>135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243</v>
      </c>
      <c r="D16" s="69">
        <v>2.6</v>
      </c>
      <c r="E16" s="30">
        <v>43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194</v>
      </c>
      <c r="C17" s="34" t="s">
        <v>241</v>
      </c>
      <c r="D17" s="70">
        <v>2.1</v>
      </c>
      <c r="E17" s="63">
        <v>36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261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186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993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47.8</v>
      </c>
      <c r="E26" s="30">
        <v>475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200</v>
      </c>
      <c r="D27" s="67">
        <v>17.899999999999999</v>
      </c>
      <c r="E27" s="30">
        <v>178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190</v>
      </c>
      <c r="C28" s="29" t="s">
        <v>203</v>
      </c>
      <c r="D28" s="67">
        <v>16.600000000000001</v>
      </c>
      <c r="E28" s="30">
        <v>165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191</v>
      </c>
      <c r="C29" s="29" t="s">
        <v>201</v>
      </c>
      <c r="D29" s="67">
        <v>11.3</v>
      </c>
      <c r="E29" s="30">
        <v>112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3.6</v>
      </c>
      <c r="E30" s="30">
        <v>36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269</v>
      </c>
      <c r="C31" s="29" t="s">
        <v>204</v>
      </c>
      <c r="D31" s="67">
        <v>0.4</v>
      </c>
      <c r="E31" s="30">
        <v>4</v>
      </c>
      <c r="F31" s="9"/>
      <c r="H31" s="98"/>
      <c r="I31" s="98"/>
      <c r="J31" s="98"/>
      <c r="K31" s="98"/>
    </row>
    <row r="32" spans="1:14" ht="15" customHeight="1">
      <c r="A32" s="25" t="s">
        <v>17</v>
      </c>
      <c r="B32" s="100" t="s">
        <v>269</v>
      </c>
      <c r="C32" s="29" t="s">
        <v>17</v>
      </c>
      <c r="D32" s="67" t="s">
        <v>17</v>
      </c>
      <c r="E32" s="30" t="s">
        <v>17</v>
      </c>
      <c r="F32" s="9"/>
      <c r="H32" s="98"/>
      <c r="I32" s="98"/>
      <c r="J32" s="98"/>
      <c r="K32" s="98"/>
    </row>
    <row r="33" spans="1:16" ht="15" customHeight="1">
      <c r="A33" s="25" t="s">
        <v>17</v>
      </c>
      <c r="B33" s="100" t="s">
        <v>269</v>
      </c>
      <c r="C33" s="29" t="s">
        <v>17</v>
      </c>
      <c r="D33" s="67" t="s">
        <v>17</v>
      </c>
      <c r="E33" s="30" t="s">
        <v>17</v>
      </c>
      <c r="F33" s="9"/>
      <c r="H33" s="98"/>
      <c r="I33" s="98"/>
      <c r="J33" s="98"/>
      <c r="K33" s="98"/>
    </row>
    <row r="34" spans="1:16" ht="15" customHeight="1">
      <c r="A34" s="25" t="s">
        <v>17</v>
      </c>
      <c r="B34" s="100" t="s">
        <v>269</v>
      </c>
      <c r="C34" s="29" t="s">
        <v>17</v>
      </c>
      <c r="D34" s="67" t="s">
        <v>17</v>
      </c>
      <c r="E34" s="30" t="s">
        <v>17</v>
      </c>
      <c r="F34" s="9"/>
      <c r="H34" s="98"/>
      <c r="I34" s="98"/>
      <c r="J34" s="98"/>
      <c r="K34" s="98"/>
    </row>
    <row r="35" spans="1:16" ht="15" customHeight="1">
      <c r="A35" s="25" t="s">
        <v>17</v>
      </c>
      <c r="B35" s="100" t="s">
        <v>269</v>
      </c>
      <c r="C35" s="29" t="s">
        <v>17</v>
      </c>
      <c r="D35" s="67" t="s">
        <v>17</v>
      </c>
      <c r="E35" s="30" t="s">
        <v>17</v>
      </c>
      <c r="H35" s="98"/>
      <c r="I35" s="98"/>
      <c r="J35" s="98"/>
      <c r="K35" s="98"/>
    </row>
    <row r="36" spans="1:16" ht="15" customHeight="1">
      <c r="A36" s="25" t="s">
        <v>17</v>
      </c>
      <c r="B36" s="100" t="s">
        <v>269</v>
      </c>
      <c r="C36" s="29" t="s">
        <v>17</v>
      </c>
      <c r="D36" s="67" t="s">
        <v>17</v>
      </c>
      <c r="E36" s="30" t="s">
        <v>17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261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186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262</v>
      </c>
      <c r="C46" s="71" t="s">
        <v>46</v>
      </c>
      <c r="D46" s="40" t="s">
        <v>205</v>
      </c>
      <c r="E46" s="41">
        <v>148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189</v>
      </c>
      <c r="C47" s="40" t="s">
        <v>16</v>
      </c>
      <c r="D47" s="40" t="s">
        <v>205</v>
      </c>
      <c r="E47" s="41">
        <v>133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269</v>
      </c>
      <c r="C48" s="71" t="s">
        <v>125</v>
      </c>
      <c r="D48" s="40" t="s">
        <v>201</v>
      </c>
      <c r="E48" s="41">
        <v>112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190</v>
      </c>
      <c r="C49" s="71" t="s">
        <v>27</v>
      </c>
      <c r="D49" s="40" t="s">
        <v>205</v>
      </c>
      <c r="E49" s="41">
        <v>73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191</v>
      </c>
      <c r="C50" s="40" t="s">
        <v>66</v>
      </c>
      <c r="D50" s="40" t="s">
        <v>205</v>
      </c>
      <c r="E50" s="41">
        <v>59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192</v>
      </c>
      <c r="C51" s="40" t="s">
        <v>71</v>
      </c>
      <c r="D51" s="40" t="s">
        <v>205</v>
      </c>
      <c r="E51" s="41">
        <v>54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193</v>
      </c>
      <c r="C52" s="40" t="s">
        <v>142</v>
      </c>
      <c r="D52" s="40" t="s">
        <v>203</v>
      </c>
      <c r="E52" s="41">
        <v>43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194</v>
      </c>
      <c r="C53" s="40" t="s">
        <v>113</v>
      </c>
      <c r="D53" s="40" t="s">
        <v>200</v>
      </c>
      <c r="E53" s="41">
        <v>34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194</v>
      </c>
      <c r="C54" s="40" t="s">
        <v>51</v>
      </c>
      <c r="D54" s="40" t="s">
        <v>197</v>
      </c>
      <c r="E54" s="41">
        <v>26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 t="s">
        <v>17</v>
      </c>
      <c r="B55" s="88" t="s">
        <v>269</v>
      </c>
      <c r="C55" s="40" t="s">
        <v>17</v>
      </c>
      <c r="D55" s="40" t="s">
        <v>17</v>
      </c>
      <c r="E55" s="41" t="s">
        <v>17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 t="s">
        <v>17</v>
      </c>
      <c r="B56" s="88" t="s">
        <v>269</v>
      </c>
      <c r="C56" s="40" t="s">
        <v>17</v>
      </c>
      <c r="D56" s="40" t="s">
        <v>17</v>
      </c>
      <c r="E56" s="41" t="s">
        <v>17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 t="s">
        <v>17</v>
      </c>
      <c r="B57" s="88" t="s">
        <v>269</v>
      </c>
      <c r="C57" s="40" t="s">
        <v>17</v>
      </c>
      <c r="D57" s="40" t="s">
        <v>17</v>
      </c>
      <c r="E57" s="41" t="s">
        <v>17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 t="s">
        <v>17</v>
      </c>
      <c r="B58" s="88" t="s">
        <v>269</v>
      </c>
      <c r="C58" s="40" t="s">
        <v>17</v>
      </c>
      <c r="D58" s="40" t="s">
        <v>17</v>
      </c>
      <c r="E58" s="41" t="s">
        <v>17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 t="s">
        <v>17</v>
      </c>
      <c r="B59" s="88" t="s">
        <v>269</v>
      </c>
      <c r="C59" s="40" t="s">
        <v>17</v>
      </c>
      <c r="D59" s="40" t="s">
        <v>17</v>
      </c>
      <c r="E59" s="41" t="s">
        <v>17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 t="s">
        <v>17</v>
      </c>
      <c r="B60" s="88" t="s">
        <v>269</v>
      </c>
      <c r="C60" s="40" t="s">
        <v>17</v>
      </c>
      <c r="D60" s="40" t="s">
        <v>17</v>
      </c>
      <c r="E60" s="41" t="s">
        <v>17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 t="s">
        <v>17</v>
      </c>
      <c r="B61" s="88" t="s">
        <v>269</v>
      </c>
      <c r="C61" s="40" t="s">
        <v>17</v>
      </c>
      <c r="D61" s="40" t="s">
        <v>17</v>
      </c>
      <c r="E61" s="41" t="s">
        <v>17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 t="s">
        <v>17</v>
      </c>
      <c r="B62" s="88" t="s">
        <v>269</v>
      </c>
      <c r="C62" s="40" t="s">
        <v>17</v>
      </c>
      <c r="D62" s="40" t="s">
        <v>17</v>
      </c>
      <c r="E62" s="41" t="s">
        <v>17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 t="s">
        <v>17</v>
      </c>
      <c r="B63" s="88" t="s">
        <v>269</v>
      </c>
      <c r="C63" s="40" t="s">
        <v>17</v>
      </c>
      <c r="D63" s="40" t="s">
        <v>17</v>
      </c>
      <c r="E63" s="41" t="s">
        <v>17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 t="s">
        <v>17</v>
      </c>
      <c r="B64" s="88" t="s">
        <v>269</v>
      </c>
      <c r="C64" s="40" t="s">
        <v>17</v>
      </c>
      <c r="D64" s="40" t="s">
        <v>17</v>
      </c>
      <c r="E64" s="41" t="s">
        <v>17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 t="s">
        <v>17</v>
      </c>
      <c r="B65" s="88" t="s">
        <v>269</v>
      </c>
      <c r="C65" s="40" t="s">
        <v>17</v>
      </c>
      <c r="D65" s="40" t="s">
        <v>17</v>
      </c>
      <c r="E65" s="41" t="s">
        <v>17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 t="s">
        <v>17</v>
      </c>
      <c r="B66" s="88" t="s">
        <v>269</v>
      </c>
      <c r="C66" s="40" t="s">
        <v>17</v>
      </c>
      <c r="D66" s="40" t="s">
        <v>17</v>
      </c>
      <c r="E66" s="41" t="s">
        <v>17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 t="s">
        <v>17</v>
      </c>
      <c r="B67" s="88" t="s">
        <v>269</v>
      </c>
      <c r="C67" s="40" t="s">
        <v>17</v>
      </c>
      <c r="D67" s="40" t="s">
        <v>17</v>
      </c>
      <c r="E67" s="41" t="s">
        <v>17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 t="s">
        <v>17</v>
      </c>
      <c r="B68" s="88" t="s">
        <v>269</v>
      </c>
      <c r="C68" s="40" t="s">
        <v>17</v>
      </c>
      <c r="D68" s="40" t="s">
        <v>17</v>
      </c>
      <c r="E68" s="41" t="s">
        <v>17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 t="s">
        <v>17</v>
      </c>
      <c r="B69" s="88" t="s">
        <v>269</v>
      </c>
      <c r="C69" s="40" t="s">
        <v>17</v>
      </c>
      <c r="D69" s="40" t="s">
        <v>17</v>
      </c>
      <c r="E69" s="41" t="s">
        <v>17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 t="s">
        <v>17</v>
      </c>
      <c r="B70" s="88" t="s">
        <v>269</v>
      </c>
      <c r="C70" s="40" t="s">
        <v>17</v>
      </c>
      <c r="D70" s="40" t="s">
        <v>17</v>
      </c>
      <c r="E70" s="41" t="s">
        <v>17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 t="s">
        <v>17</v>
      </c>
      <c r="B71" s="88" t="s">
        <v>269</v>
      </c>
      <c r="C71" s="40" t="s">
        <v>17</v>
      </c>
      <c r="D71" s="40" t="s">
        <v>17</v>
      </c>
      <c r="E71" s="41" t="s">
        <v>17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 t="s">
        <v>17</v>
      </c>
      <c r="B72" s="88" t="s">
        <v>269</v>
      </c>
      <c r="C72" s="40" t="s">
        <v>17</v>
      </c>
      <c r="D72" s="40" t="s">
        <v>17</v>
      </c>
      <c r="E72" s="41" t="s">
        <v>17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 t="s">
        <v>17</v>
      </c>
      <c r="B73" s="88" t="s">
        <v>269</v>
      </c>
      <c r="C73" s="40" t="s">
        <v>17</v>
      </c>
      <c r="D73" s="40" t="s">
        <v>17</v>
      </c>
      <c r="E73" s="41" t="s">
        <v>17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 t="s">
        <v>17</v>
      </c>
      <c r="B74" s="88" t="s">
        <v>269</v>
      </c>
      <c r="C74" s="40" t="s">
        <v>17</v>
      </c>
      <c r="D74" s="40" t="s">
        <v>17</v>
      </c>
      <c r="E74" s="41" t="s">
        <v>17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 t="s">
        <v>17</v>
      </c>
      <c r="B75" s="88" t="s">
        <v>269</v>
      </c>
      <c r="C75" s="40" t="s">
        <v>17</v>
      </c>
      <c r="D75" s="40" t="s">
        <v>17</v>
      </c>
      <c r="E75" s="43" t="s">
        <v>17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 t="s">
        <v>17</v>
      </c>
      <c r="B76" s="88" t="s">
        <v>269</v>
      </c>
      <c r="C76" s="40" t="s">
        <v>17</v>
      </c>
      <c r="D76" s="40" t="s">
        <v>17</v>
      </c>
      <c r="E76" s="43" t="s">
        <v>17</v>
      </c>
      <c r="H76" s="36"/>
      <c r="I76" s="36"/>
      <c r="J76" s="36"/>
      <c r="K76" s="36"/>
      <c r="L76" s="74"/>
    </row>
    <row r="77" spans="1:16" ht="15.75" customHeight="1">
      <c r="A77" s="105" t="s">
        <v>17</v>
      </c>
      <c r="B77" s="88" t="s">
        <v>269</v>
      </c>
      <c r="C77" s="40" t="s">
        <v>17</v>
      </c>
      <c r="D77" s="40" t="s">
        <v>17</v>
      </c>
      <c r="E77" s="41" t="s">
        <v>17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 t="s">
        <v>17</v>
      </c>
      <c r="B78" s="88" t="s">
        <v>269</v>
      </c>
      <c r="C78" s="40" t="s">
        <v>17</v>
      </c>
      <c r="D78" s="40" t="s">
        <v>17</v>
      </c>
      <c r="E78" s="43" t="s">
        <v>17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 t="s">
        <v>17</v>
      </c>
      <c r="B79" s="88" t="s">
        <v>269</v>
      </c>
      <c r="C79" s="40" t="s">
        <v>17</v>
      </c>
      <c r="D79" s="40" t="s">
        <v>17</v>
      </c>
      <c r="E79" s="43" t="s">
        <v>17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 t="s">
        <v>17</v>
      </c>
      <c r="B80" s="88" t="s">
        <v>269</v>
      </c>
      <c r="C80" s="40" t="s">
        <v>17</v>
      </c>
      <c r="D80" s="40" t="s">
        <v>17</v>
      </c>
      <c r="E80" s="43" t="s">
        <v>17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 t="s">
        <v>17</v>
      </c>
      <c r="B81" s="88" t="s">
        <v>269</v>
      </c>
      <c r="C81" s="40" t="s">
        <v>17</v>
      </c>
      <c r="D81" s="40" t="s">
        <v>17</v>
      </c>
      <c r="E81" s="43" t="s">
        <v>17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 t="s">
        <v>17</v>
      </c>
      <c r="B82" s="88" t="s">
        <v>269</v>
      </c>
      <c r="C82" s="40" t="s">
        <v>17</v>
      </c>
      <c r="D82" s="40" t="s">
        <v>17</v>
      </c>
      <c r="E82" s="43" t="s">
        <v>17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 t="s">
        <v>17</v>
      </c>
      <c r="B83" s="88" t="s">
        <v>269</v>
      </c>
      <c r="C83" s="40" t="s">
        <v>17</v>
      </c>
      <c r="D83" s="40" t="s">
        <v>17</v>
      </c>
      <c r="E83" s="43" t="s">
        <v>17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 t="s">
        <v>17</v>
      </c>
      <c r="B84" s="88" t="s">
        <v>269</v>
      </c>
      <c r="C84" s="40" t="s">
        <v>17</v>
      </c>
      <c r="D84" s="40" t="s">
        <v>17</v>
      </c>
      <c r="E84" s="43" t="s">
        <v>17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 t="s">
        <v>17</v>
      </c>
      <c r="B85" s="88" t="s">
        <v>269</v>
      </c>
      <c r="C85" s="40" t="s">
        <v>17</v>
      </c>
      <c r="D85" s="40" t="s">
        <v>17</v>
      </c>
      <c r="E85" s="43" t="s">
        <v>17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 t="s">
        <v>17</v>
      </c>
      <c r="B86" s="88" t="s">
        <v>269</v>
      </c>
      <c r="C86" s="40" t="s">
        <v>17</v>
      </c>
      <c r="D86" s="40" t="s">
        <v>17</v>
      </c>
      <c r="E86" s="43" t="s">
        <v>17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 t="s">
        <v>17</v>
      </c>
      <c r="B87" s="88" t="s">
        <v>269</v>
      </c>
      <c r="C87" s="40" t="s">
        <v>17</v>
      </c>
      <c r="D87" s="40" t="s">
        <v>17</v>
      </c>
      <c r="E87" s="43" t="s">
        <v>17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 t="s">
        <v>17</v>
      </c>
      <c r="B88" s="88" t="s">
        <v>269</v>
      </c>
      <c r="C88" s="40" t="s">
        <v>17</v>
      </c>
      <c r="D88" s="40" t="s">
        <v>17</v>
      </c>
      <c r="E88" s="43" t="s">
        <v>17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 t="s">
        <v>17</v>
      </c>
      <c r="B89" s="88" t="s">
        <v>269</v>
      </c>
      <c r="C89" s="40" t="s">
        <v>17</v>
      </c>
      <c r="D89" s="40" t="s">
        <v>17</v>
      </c>
      <c r="E89" s="43" t="s">
        <v>17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 t="s">
        <v>17</v>
      </c>
      <c r="B90" s="88" t="s">
        <v>269</v>
      </c>
      <c r="C90" s="40" t="s">
        <v>17</v>
      </c>
      <c r="D90" s="40" t="s">
        <v>17</v>
      </c>
      <c r="E90" s="43" t="s">
        <v>17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 t="s">
        <v>17</v>
      </c>
      <c r="B91" s="88" t="s">
        <v>269</v>
      </c>
      <c r="C91" s="40" t="s">
        <v>17</v>
      </c>
      <c r="D91" s="40" t="s">
        <v>17</v>
      </c>
      <c r="E91" s="43" t="s">
        <v>17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 t="s">
        <v>17</v>
      </c>
      <c r="B92" s="88" t="s">
        <v>269</v>
      </c>
      <c r="C92" s="40" t="s">
        <v>17</v>
      </c>
      <c r="D92" s="40" t="s">
        <v>17</v>
      </c>
      <c r="E92" s="43" t="s">
        <v>17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 t="s">
        <v>17</v>
      </c>
      <c r="B93" s="88" t="s">
        <v>269</v>
      </c>
      <c r="C93" s="40" t="s">
        <v>17</v>
      </c>
      <c r="D93" s="40" t="s">
        <v>17</v>
      </c>
      <c r="E93" s="43" t="s">
        <v>17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 t="s">
        <v>17</v>
      </c>
      <c r="B94" s="88" t="s">
        <v>269</v>
      </c>
      <c r="C94" s="40" t="s">
        <v>17</v>
      </c>
      <c r="D94" s="40" t="s">
        <v>17</v>
      </c>
      <c r="E94" s="43" t="s">
        <v>17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 t="s">
        <v>17</v>
      </c>
      <c r="B95" s="88" t="s">
        <v>269</v>
      </c>
      <c r="C95" s="40" t="s">
        <v>17</v>
      </c>
      <c r="D95" s="40" t="s">
        <v>17</v>
      </c>
      <c r="E95" s="43" t="s">
        <v>17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 t="s">
        <v>17</v>
      </c>
      <c r="B96" s="88" t="s">
        <v>269</v>
      </c>
      <c r="C96" s="40" t="s">
        <v>17</v>
      </c>
      <c r="D96" s="40" t="s">
        <v>17</v>
      </c>
      <c r="E96" s="43" t="s">
        <v>17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 t="s">
        <v>17</v>
      </c>
      <c r="B97" s="88" t="s">
        <v>269</v>
      </c>
      <c r="C97" s="40" t="s">
        <v>17</v>
      </c>
      <c r="D97" s="40" t="s">
        <v>17</v>
      </c>
      <c r="E97" s="43" t="s">
        <v>17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 t="s">
        <v>17</v>
      </c>
      <c r="B98" s="88" t="s">
        <v>269</v>
      </c>
      <c r="C98" s="40" t="s">
        <v>17</v>
      </c>
      <c r="D98" s="40" t="s">
        <v>17</v>
      </c>
      <c r="E98" s="43" t="s">
        <v>17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 t="s">
        <v>17</v>
      </c>
      <c r="B99" s="88" t="s">
        <v>269</v>
      </c>
      <c r="C99" s="40" t="s">
        <v>17</v>
      </c>
      <c r="D99" s="40" t="s">
        <v>17</v>
      </c>
      <c r="E99" s="43" t="s">
        <v>17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 t="s">
        <v>17</v>
      </c>
      <c r="B100" s="88" t="s">
        <v>269</v>
      </c>
      <c r="C100" s="40" t="s">
        <v>17</v>
      </c>
      <c r="D100" s="40" t="s">
        <v>17</v>
      </c>
      <c r="E100" s="43" t="s">
        <v>17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 t="s">
        <v>17</v>
      </c>
      <c r="B101" s="88" t="s">
        <v>269</v>
      </c>
      <c r="C101" s="40" t="s">
        <v>17</v>
      </c>
      <c r="D101" s="40" t="s">
        <v>17</v>
      </c>
      <c r="E101" s="43" t="s">
        <v>17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 t="s">
        <v>17</v>
      </c>
      <c r="B102" s="88" t="s">
        <v>269</v>
      </c>
      <c r="C102" s="40" t="s">
        <v>17</v>
      </c>
      <c r="D102" s="40" t="s">
        <v>17</v>
      </c>
      <c r="E102" s="43" t="s">
        <v>17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 t="s">
        <v>17</v>
      </c>
      <c r="B103" s="88" t="s">
        <v>269</v>
      </c>
      <c r="C103" s="40" t="s">
        <v>17</v>
      </c>
      <c r="D103" s="40" t="s">
        <v>17</v>
      </c>
      <c r="E103" s="43" t="s">
        <v>17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 t="s">
        <v>17</v>
      </c>
      <c r="B104" s="88" t="s">
        <v>269</v>
      </c>
      <c r="C104" s="40" t="s">
        <v>17</v>
      </c>
      <c r="D104" s="40" t="s">
        <v>17</v>
      </c>
      <c r="E104" s="43" t="s">
        <v>17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 t="s">
        <v>17</v>
      </c>
      <c r="B105" s="88" t="s">
        <v>269</v>
      </c>
      <c r="C105" s="40" t="s">
        <v>17</v>
      </c>
      <c r="D105" s="40" t="s">
        <v>17</v>
      </c>
      <c r="E105" s="43" t="s">
        <v>17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 t="s">
        <v>17</v>
      </c>
      <c r="B106" s="88" t="s">
        <v>269</v>
      </c>
      <c r="C106" s="40" t="s">
        <v>17</v>
      </c>
      <c r="D106" s="40" t="s">
        <v>17</v>
      </c>
      <c r="E106" s="43" t="s">
        <v>17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 t="s">
        <v>17</v>
      </c>
      <c r="B107" s="88" t="s">
        <v>269</v>
      </c>
      <c r="C107" s="40" t="s">
        <v>17</v>
      </c>
      <c r="D107" s="40" t="s">
        <v>17</v>
      </c>
      <c r="E107" s="43" t="s">
        <v>17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 t="s">
        <v>17</v>
      </c>
      <c r="B108" s="88" t="s">
        <v>269</v>
      </c>
      <c r="C108" s="40" t="s">
        <v>17</v>
      </c>
      <c r="D108" s="40" t="s">
        <v>17</v>
      </c>
      <c r="E108" s="43" t="s">
        <v>17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 t="s">
        <v>17</v>
      </c>
      <c r="B109" s="88" t="s">
        <v>269</v>
      </c>
      <c r="C109" s="40" t="s">
        <v>17</v>
      </c>
      <c r="D109" s="40" t="s">
        <v>17</v>
      </c>
      <c r="E109" s="43" t="s">
        <v>17</v>
      </c>
      <c r="H109" s="36"/>
      <c r="I109" s="36"/>
      <c r="J109" s="36"/>
      <c r="K109" s="36"/>
      <c r="L109" s="74"/>
    </row>
    <row r="110" spans="1:12" ht="15" customHeight="1">
      <c r="A110" s="105" t="s">
        <v>17</v>
      </c>
      <c r="B110" s="88" t="s">
        <v>269</v>
      </c>
      <c r="C110" s="40" t="s">
        <v>17</v>
      </c>
      <c r="D110" s="40" t="s">
        <v>17</v>
      </c>
      <c r="E110" s="43" t="s">
        <v>17</v>
      </c>
      <c r="H110" s="36"/>
      <c r="I110" s="36"/>
      <c r="J110" s="36"/>
      <c r="K110" s="36"/>
      <c r="L110" s="74"/>
    </row>
    <row r="111" spans="1:12" ht="18" customHeight="1">
      <c r="A111" s="105" t="s">
        <v>17</v>
      </c>
      <c r="B111" s="88" t="s">
        <v>269</v>
      </c>
      <c r="C111" s="40" t="s">
        <v>17</v>
      </c>
      <c r="D111" s="40" t="s">
        <v>17</v>
      </c>
      <c r="E111" s="43" t="s">
        <v>17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 t="s">
        <v>17</v>
      </c>
      <c r="B112" s="88" t="s">
        <v>269</v>
      </c>
      <c r="C112" s="40" t="s">
        <v>17</v>
      </c>
      <c r="D112" s="40" t="s">
        <v>17</v>
      </c>
      <c r="E112" s="43" t="s">
        <v>17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 t="s">
        <v>17</v>
      </c>
      <c r="B113" s="88" t="s">
        <v>269</v>
      </c>
      <c r="C113" s="40" t="s">
        <v>17</v>
      </c>
      <c r="D113" s="40" t="s">
        <v>17</v>
      </c>
      <c r="E113" s="43" t="s">
        <v>17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 t="s">
        <v>17</v>
      </c>
      <c r="B114" s="88" t="s">
        <v>269</v>
      </c>
      <c r="C114" s="40" t="s">
        <v>17</v>
      </c>
      <c r="D114" s="40" t="s">
        <v>17</v>
      </c>
      <c r="E114" s="43" t="s">
        <v>17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 t="s">
        <v>17</v>
      </c>
      <c r="B115" s="88" t="s">
        <v>269</v>
      </c>
      <c r="C115" s="40" t="s">
        <v>17</v>
      </c>
      <c r="D115" s="40" t="s">
        <v>17</v>
      </c>
      <c r="E115" s="43" t="s">
        <v>17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 t="s">
        <v>17</v>
      </c>
      <c r="B116" s="88" t="s">
        <v>269</v>
      </c>
      <c r="C116" s="40" t="s">
        <v>17</v>
      </c>
      <c r="D116" s="40" t="s">
        <v>17</v>
      </c>
      <c r="E116" s="43" t="s">
        <v>17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 t="s">
        <v>17</v>
      </c>
      <c r="B117" s="88" t="s">
        <v>269</v>
      </c>
      <c r="C117" s="40" t="s">
        <v>17</v>
      </c>
      <c r="D117" s="40" t="s">
        <v>17</v>
      </c>
      <c r="E117" s="43" t="s">
        <v>17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 t="s">
        <v>17</v>
      </c>
      <c r="B118" s="88" t="s">
        <v>269</v>
      </c>
      <c r="C118" s="40" t="s">
        <v>17</v>
      </c>
      <c r="D118" s="40" t="s">
        <v>17</v>
      </c>
      <c r="E118" s="43" t="s">
        <v>17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 t="s">
        <v>17</v>
      </c>
      <c r="B119" s="88" t="s">
        <v>269</v>
      </c>
      <c r="C119" s="40" t="s">
        <v>17</v>
      </c>
      <c r="D119" s="40" t="s">
        <v>17</v>
      </c>
      <c r="E119" s="43" t="s">
        <v>17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 t="s">
        <v>17</v>
      </c>
      <c r="B120" s="88" t="s">
        <v>269</v>
      </c>
      <c r="C120" s="40" t="s">
        <v>17</v>
      </c>
      <c r="D120" s="40" t="s">
        <v>17</v>
      </c>
      <c r="E120" s="43" t="s">
        <v>17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74" priority="15">
      <formula>OR($C$5="秋まき小麦",$C$5="春まき小麦",AND($C$5="てんさい",$D$5="10a当たり収量"))</formula>
    </cfRule>
  </conditionalFormatting>
  <conditionalFormatting sqref="A18:D18">
    <cfRule type="expression" dxfId="73" priority="2">
      <formula>AND($C$18="北海道",$A$18=6)</formula>
    </cfRule>
    <cfRule type="expression" dxfId="72" priority="5">
      <formula>AND($C$18="北海道",$A$18&gt;6)</formula>
    </cfRule>
  </conditionalFormatting>
  <conditionalFormatting sqref="A13:E13 A14:B17">
    <cfRule type="expression" dxfId="71" priority="12">
      <formula>$C$5="てんさい"</formula>
    </cfRule>
  </conditionalFormatting>
  <conditionalFormatting sqref="A13:E13">
    <cfRule type="expression" dxfId="70" priority="7">
      <formula>AND($C$5="てんさい",OR($D$5="収穫量",$D$5="作付面積"))</formula>
    </cfRule>
    <cfRule type="expression" dxfId="69" priority="21">
      <formula>$C$13="北海道"</formula>
    </cfRule>
  </conditionalFormatting>
  <conditionalFormatting sqref="A14:E14">
    <cfRule type="expression" dxfId="68" priority="17">
      <formula>$C$14="北海道"</formula>
    </cfRule>
  </conditionalFormatting>
  <conditionalFormatting sqref="A14:E18">
    <cfRule type="expression" dxfId="67" priority="13">
      <formula>AND($C$5="てんさい",OR($D$5="収穫量",$D$5="作付面積"))</formula>
    </cfRule>
  </conditionalFormatting>
  <conditionalFormatting sqref="A16:E16">
    <cfRule type="expression" dxfId="66" priority="22">
      <formula>$C$16="北海道"</formula>
    </cfRule>
  </conditionalFormatting>
  <conditionalFormatting sqref="A17:E19">
    <cfRule type="expression" dxfId="65" priority="19">
      <formula>$C$17="北海道"</formula>
    </cfRule>
  </conditionalFormatting>
  <conditionalFormatting sqref="C13">
    <cfRule type="expression" dxfId="64" priority="3">
      <formula>AND($C$5="てんさい",OR($D$5="作付面積",$D$5="収穫量"))</formula>
    </cfRule>
  </conditionalFormatting>
  <conditionalFormatting sqref="C18">
    <cfRule type="expression" dxfId="63" priority="4">
      <formula>$C$18="北海道"</formula>
    </cfRule>
  </conditionalFormatting>
  <conditionalFormatting sqref="C5:D5">
    <cfRule type="expression" dxfId="62" priority="18">
      <formula>$K$4="-"</formula>
    </cfRule>
  </conditionalFormatting>
  <conditionalFormatting sqref="D11:D18">
    <cfRule type="expression" dxfId="61" priority="10">
      <formula>$D$5="10a当たり収量"</formula>
    </cfRule>
  </conditionalFormatting>
  <conditionalFormatting sqref="D12:D19 E12">
    <cfRule type="expression" dxfId="60" priority="24">
      <formula>$D$5="10a当たり収量"</formula>
    </cfRule>
  </conditionalFormatting>
  <conditionalFormatting sqref="D13:D18">
    <cfRule type="expression" dxfId="59" priority="14">
      <formula>OR($C$5="秋まき小麦",$C$5="春まき小麦")</formula>
    </cfRule>
  </conditionalFormatting>
  <conditionalFormatting sqref="D24:D40">
    <cfRule type="expression" dxfId="58" priority="9">
      <formula>$D$5="10a当たり収量"</formula>
    </cfRule>
  </conditionalFormatting>
  <conditionalFormatting sqref="E9:E19">
    <cfRule type="expression" dxfId="57" priority="25">
      <formula>OR($D$5="10a当たり収量",$C$5="秋まき小麦",$C$5="春まき小麦")</formula>
    </cfRule>
  </conditionalFormatting>
  <conditionalFormatting sqref="E11">
    <cfRule type="expression" dxfId="56" priority="1">
      <formula>$E$11="準備中"</formula>
    </cfRule>
  </conditionalFormatting>
  <conditionalFormatting sqref="E13">
    <cfRule type="expression" dxfId="55" priority="6">
      <formula>$E$11=""</formula>
    </cfRule>
    <cfRule type="expression" dxfId="54" priority="11">
      <formula>$D$5="10a当たり収量"</formula>
    </cfRule>
  </conditionalFormatting>
  <conditionalFormatting sqref="E13:E14 B13:B17 A15 C15:E15">
    <cfRule type="expression" dxfId="53" priority="20">
      <formula>$C$15="北海道"</formula>
    </cfRule>
  </conditionalFormatting>
  <conditionalFormatting sqref="E22:E40">
    <cfRule type="expression" dxfId="52" priority="8">
      <formula>$D$5="10a当たり収量"</formula>
    </cfRule>
  </conditionalFormatting>
  <conditionalFormatting sqref="J8:J20 J22:J28">
    <cfRule type="expression" dxfId="51" priority="23">
      <formula>$D$5="10a当たり収量"</formula>
    </cfRule>
  </conditionalFormatting>
  <conditionalFormatting sqref="K7:K28">
    <cfRule type="expression" dxfId="5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0 B46:B54" numberStoredAsText="1"/>
  </ignoredErrors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417C6-CB04-47C5-85B6-A64E1C9FA520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293</v>
      </c>
      <c r="D5" s="107" t="s">
        <v>212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257</v>
      </c>
      <c r="D7" s="113"/>
      <c r="E7" s="54"/>
      <c r="H7" s="25"/>
      <c r="I7" s="114" t="s">
        <v>479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251</v>
      </c>
      <c r="E9" s="21" t="s">
        <v>247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252</v>
      </c>
      <c r="E10" s="23" t="s">
        <v>249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100</v>
      </c>
      <c r="E11" s="57">
        <v>3140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81.2</v>
      </c>
      <c r="E13" s="30">
        <v>2550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227</v>
      </c>
      <c r="D14" s="69">
        <v>9.5</v>
      </c>
      <c r="E14" s="30">
        <v>298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190</v>
      </c>
      <c r="C15" s="34" t="s">
        <v>232</v>
      </c>
      <c r="D15" s="69">
        <v>1.8</v>
      </c>
      <c r="E15" s="30">
        <v>56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191</v>
      </c>
      <c r="C16" s="34" t="s">
        <v>243</v>
      </c>
      <c r="D16" s="69">
        <v>0.8</v>
      </c>
      <c r="E16" s="30">
        <v>26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193</v>
      </c>
      <c r="C17" s="34" t="s">
        <v>239</v>
      </c>
      <c r="D17" s="70">
        <v>0.8</v>
      </c>
      <c r="E17" s="63">
        <v>25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251</v>
      </c>
      <c r="E22" s="21" t="s">
        <v>247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252</v>
      </c>
      <c r="E23" s="24" t="s">
        <v>249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100</v>
      </c>
      <c r="E24" s="27">
        <v>2550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262</v>
      </c>
      <c r="C26" s="29" t="s">
        <v>205</v>
      </c>
      <c r="D26" s="67">
        <v>56.5</v>
      </c>
      <c r="E26" s="30">
        <v>1440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189</v>
      </c>
      <c r="C27" s="29" t="s">
        <v>200</v>
      </c>
      <c r="D27" s="67">
        <v>18.600000000000001</v>
      </c>
      <c r="E27" s="30">
        <v>474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191</v>
      </c>
      <c r="C28" s="29" t="s">
        <v>201</v>
      </c>
      <c r="D28" s="67">
        <v>10.8</v>
      </c>
      <c r="E28" s="30">
        <v>275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190</v>
      </c>
      <c r="C29" s="29" t="s">
        <v>203</v>
      </c>
      <c r="D29" s="67">
        <v>8.6</v>
      </c>
      <c r="E29" s="30">
        <v>219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192</v>
      </c>
      <c r="C30" s="29" t="s">
        <v>197</v>
      </c>
      <c r="D30" s="67">
        <v>2.8</v>
      </c>
      <c r="E30" s="30">
        <v>72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269</v>
      </c>
      <c r="C31" s="29" t="s">
        <v>204</v>
      </c>
      <c r="D31" s="67">
        <v>0.4</v>
      </c>
      <c r="E31" s="30">
        <v>9</v>
      </c>
      <c r="F31" s="9"/>
      <c r="H31" s="98"/>
      <c r="I31" s="98"/>
      <c r="J31" s="98"/>
      <c r="K31" s="98"/>
    </row>
    <row r="32" spans="1:14" ht="15" customHeight="1">
      <c r="A32" s="25" t="s">
        <v>17</v>
      </c>
      <c r="B32" s="100" t="s">
        <v>269</v>
      </c>
      <c r="C32" s="29" t="s">
        <v>17</v>
      </c>
      <c r="D32" s="67" t="s">
        <v>17</v>
      </c>
      <c r="E32" s="30" t="s">
        <v>17</v>
      </c>
      <c r="F32" s="9"/>
      <c r="H32" s="98"/>
      <c r="I32" s="98"/>
      <c r="J32" s="98"/>
      <c r="K32" s="98"/>
    </row>
    <row r="33" spans="1:16" ht="15" customHeight="1">
      <c r="A33" s="25" t="s">
        <v>17</v>
      </c>
      <c r="B33" s="100" t="s">
        <v>269</v>
      </c>
      <c r="C33" s="29" t="s">
        <v>17</v>
      </c>
      <c r="D33" s="67" t="s">
        <v>17</v>
      </c>
      <c r="E33" s="30" t="s">
        <v>17</v>
      </c>
      <c r="F33" s="9"/>
      <c r="H33" s="98"/>
      <c r="I33" s="98"/>
      <c r="J33" s="98"/>
      <c r="K33" s="98"/>
    </row>
    <row r="34" spans="1:16" ht="15" customHeight="1">
      <c r="A34" s="25" t="s">
        <v>17</v>
      </c>
      <c r="B34" s="100" t="s">
        <v>269</v>
      </c>
      <c r="C34" s="29" t="s">
        <v>17</v>
      </c>
      <c r="D34" s="67" t="s">
        <v>17</v>
      </c>
      <c r="E34" s="30" t="s">
        <v>17</v>
      </c>
      <c r="F34" s="9"/>
      <c r="H34" s="98"/>
      <c r="I34" s="98"/>
      <c r="J34" s="98"/>
      <c r="K34" s="98"/>
    </row>
    <row r="35" spans="1:16" ht="15" customHeight="1">
      <c r="A35" s="25" t="s">
        <v>17</v>
      </c>
      <c r="B35" s="100" t="s">
        <v>269</v>
      </c>
      <c r="C35" s="29" t="s">
        <v>17</v>
      </c>
      <c r="D35" s="67" t="s">
        <v>17</v>
      </c>
      <c r="E35" s="30" t="s">
        <v>17</v>
      </c>
      <c r="H35" s="98"/>
      <c r="I35" s="98"/>
      <c r="J35" s="98"/>
      <c r="K35" s="98"/>
    </row>
    <row r="36" spans="1:16" ht="15" customHeight="1">
      <c r="A36" s="25" t="s">
        <v>17</v>
      </c>
      <c r="B36" s="100" t="s">
        <v>269</v>
      </c>
      <c r="C36" s="29" t="s">
        <v>17</v>
      </c>
      <c r="D36" s="67" t="s">
        <v>17</v>
      </c>
      <c r="E36" s="30" t="s">
        <v>17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17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17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17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247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249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189</v>
      </c>
      <c r="C46" s="71" t="s">
        <v>16</v>
      </c>
      <c r="D46" s="40" t="s">
        <v>205</v>
      </c>
      <c r="E46" s="41">
        <v>453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262</v>
      </c>
      <c r="C47" s="40" t="s">
        <v>46</v>
      </c>
      <c r="D47" s="40" t="s">
        <v>205</v>
      </c>
      <c r="E47" s="41">
        <v>415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269</v>
      </c>
      <c r="C48" s="71" t="s">
        <v>125</v>
      </c>
      <c r="D48" s="40" t="s">
        <v>201</v>
      </c>
      <c r="E48" s="41">
        <v>275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190</v>
      </c>
      <c r="C49" s="71" t="s">
        <v>27</v>
      </c>
      <c r="D49" s="40" t="s">
        <v>205</v>
      </c>
      <c r="E49" s="41">
        <v>214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5</v>
      </c>
      <c r="B50" s="88" t="s">
        <v>191</v>
      </c>
      <c r="C50" s="40" t="s">
        <v>66</v>
      </c>
      <c r="D50" s="40" t="s">
        <v>205</v>
      </c>
      <c r="E50" s="41">
        <v>184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192</v>
      </c>
      <c r="C51" s="40" t="s">
        <v>71</v>
      </c>
      <c r="D51" s="40" t="s">
        <v>205</v>
      </c>
      <c r="E51" s="41">
        <v>151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195</v>
      </c>
      <c r="C52" s="40" t="s">
        <v>113</v>
      </c>
      <c r="D52" s="40" t="s">
        <v>200</v>
      </c>
      <c r="E52" s="41">
        <v>94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193</v>
      </c>
      <c r="C53" s="40" t="s">
        <v>142</v>
      </c>
      <c r="D53" s="40" t="s">
        <v>203</v>
      </c>
      <c r="E53" s="41">
        <v>67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194</v>
      </c>
      <c r="C54" s="40" t="s">
        <v>51</v>
      </c>
      <c r="D54" s="40" t="s">
        <v>197</v>
      </c>
      <c r="E54" s="41">
        <v>63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 t="s">
        <v>17</v>
      </c>
      <c r="B55" s="88" t="s">
        <v>269</v>
      </c>
      <c r="C55" s="40" t="s">
        <v>17</v>
      </c>
      <c r="D55" s="40" t="s">
        <v>17</v>
      </c>
      <c r="E55" s="41" t="s">
        <v>17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 t="s">
        <v>17</v>
      </c>
      <c r="B56" s="88" t="s">
        <v>269</v>
      </c>
      <c r="C56" s="40" t="s">
        <v>17</v>
      </c>
      <c r="D56" s="40" t="s">
        <v>17</v>
      </c>
      <c r="E56" s="41" t="s">
        <v>17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 t="s">
        <v>17</v>
      </c>
      <c r="B57" s="88" t="s">
        <v>269</v>
      </c>
      <c r="C57" s="40" t="s">
        <v>17</v>
      </c>
      <c r="D57" s="40" t="s">
        <v>17</v>
      </c>
      <c r="E57" s="41" t="s">
        <v>17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 t="s">
        <v>17</v>
      </c>
      <c r="B58" s="88" t="s">
        <v>269</v>
      </c>
      <c r="C58" s="40" t="s">
        <v>17</v>
      </c>
      <c r="D58" s="40" t="s">
        <v>17</v>
      </c>
      <c r="E58" s="41" t="s">
        <v>17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 t="s">
        <v>17</v>
      </c>
      <c r="B59" s="88" t="s">
        <v>269</v>
      </c>
      <c r="C59" s="40" t="s">
        <v>17</v>
      </c>
      <c r="D59" s="40" t="s">
        <v>17</v>
      </c>
      <c r="E59" s="41" t="s">
        <v>17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 t="s">
        <v>17</v>
      </c>
      <c r="B60" s="88" t="s">
        <v>269</v>
      </c>
      <c r="C60" s="40" t="s">
        <v>17</v>
      </c>
      <c r="D60" s="40" t="s">
        <v>17</v>
      </c>
      <c r="E60" s="41" t="s">
        <v>17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 t="s">
        <v>17</v>
      </c>
      <c r="B61" s="88" t="s">
        <v>269</v>
      </c>
      <c r="C61" s="40" t="s">
        <v>17</v>
      </c>
      <c r="D61" s="40" t="s">
        <v>17</v>
      </c>
      <c r="E61" s="41" t="s">
        <v>17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 t="s">
        <v>17</v>
      </c>
      <c r="B62" s="88" t="s">
        <v>269</v>
      </c>
      <c r="C62" s="40" t="s">
        <v>17</v>
      </c>
      <c r="D62" s="40" t="s">
        <v>17</v>
      </c>
      <c r="E62" s="41" t="s">
        <v>17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 t="s">
        <v>17</v>
      </c>
      <c r="B63" s="88" t="s">
        <v>269</v>
      </c>
      <c r="C63" s="40" t="s">
        <v>17</v>
      </c>
      <c r="D63" s="40" t="s">
        <v>17</v>
      </c>
      <c r="E63" s="41" t="s">
        <v>17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 t="s">
        <v>17</v>
      </c>
      <c r="B64" s="88" t="s">
        <v>269</v>
      </c>
      <c r="C64" s="40" t="s">
        <v>17</v>
      </c>
      <c r="D64" s="40" t="s">
        <v>17</v>
      </c>
      <c r="E64" s="41" t="s">
        <v>17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 t="s">
        <v>17</v>
      </c>
      <c r="B65" s="88" t="s">
        <v>269</v>
      </c>
      <c r="C65" s="40" t="s">
        <v>17</v>
      </c>
      <c r="D65" s="40" t="s">
        <v>17</v>
      </c>
      <c r="E65" s="41" t="s">
        <v>17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 t="s">
        <v>17</v>
      </c>
      <c r="B66" s="88" t="s">
        <v>269</v>
      </c>
      <c r="C66" s="40" t="s">
        <v>17</v>
      </c>
      <c r="D66" s="40" t="s">
        <v>17</v>
      </c>
      <c r="E66" s="41" t="s">
        <v>17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 t="s">
        <v>17</v>
      </c>
      <c r="B67" s="88" t="s">
        <v>269</v>
      </c>
      <c r="C67" s="40" t="s">
        <v>17</v>
      </c>
      <c r="D67" s="40" t="s">
        <v>17</v>
      </c>
      <c r="E67" s="41" t="s">
        <v>17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 t="s">
        <v>17</v>
      </c>
      <c r="B68" s="88" t="s">
        <v>269</v>
      </c>
      <c r="C68" s="40" t="s">
        <v>17</v>
      </c>
      <c r="D68" s="40" t="s">
        <v>17</v>
      </c>
      <c r="E68" s="41" t="s">
        <v>17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 t="s">
        <v>17</v>
      </c>
      <c r="B69" s="88" t="s">
        <v>269</v>
      </c>
      <c r="C69" s="40" t="s">
        <v>17</v>
      </c>
      <c r="D69" s="40" t="s">
        <v>17</v>
      </c>
      <c r="E69" s="41" t="s">
        <v>17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 t="s">
        <v>17</v>
      </c>
      <c r="B70" s="88" t="s">
        <v>269</v>
      </c>
      <c r="C70" s="40" t="s">
        <v>17</v>
      </c>
      <c r="D70" s="40" t="s">
        <v>17</v>
      </c>
      <c r="E70" s="41" t="s">
        <v>17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 t="s">
        <v>17</v>
      </c>
      <c r="B71" s="88" t="s">
        <v>269</v>
      </c>
      <c r="C71" s="40" t="s">
        <v>17</v>
      </c>
      <c r="D71" s="40" t="s">
        <v>17</v>
      </c>
      <c r="E71" s="41" t="s">
        <v>17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 t="s">
        <v>17</v>
      </c>
      <c r="B72" s="88" t="s">
        <v>269</v>
      </c>
      <c r="C72" s="40" t="s">
        <v>17</v>
      </c>
      <c r="D72" s="40" t="s">
        <v>17</v>
      </c>
      <c r="E72" s="41" t="s">
        <v>17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 t="s">
        <v>17</v>
      </c>
      <c r="B73" s="88" t="s">
        <v>269</v>
      </c>
      <c r="C73" s="40" t="s">
        <v>17</v>
      </c>
      <c r="D73" s="40" t="s">
        <v>17</v>
      </c>
      <c r="E73" s="41" t="s">
        <v>17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 t="s">
        <v>17</v>
      </c>
      <c r="B74" s="88" t="s">
        <v>269</v>
      </c>
      <c r="C74" s="40" t="s">
        <v>17</v>
      </c>
      <c r="D74" s="40" t="s">
        <v>17</v>
      </c>
      <c r="E74" s="41" t="s">
        <v>17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 t="s">
        <v>17</v>
      </c>
      <c r="B75" s="88" t="s">
        <v>269</v>
      </c>
      <c r="C75" s="40" t="s">
        <v>17</v>
      </c>
      <c r="D75" s="40" t="s">
        <v>17</v>
      </c>
      <c r="E75" s="43" t="s">
        <v>17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 t="s">
        <v>17</v>
      </c>
      <c r="B76" s="88" t="s">
        <v>269</v>
      </c>
      <c r="C76" s="40" t="s">
        <v>17</v>
      </c>
      <c r="D76" s="40" t="s">
        <v>17</v>
      </c>
      <c r="E76" s="43" t="s">
        <v>17</v>
      </c>
      <c r="H76" s="36"/>
      <c r="I76" s="36"/>
      <c r="J76" s="36"/>
      <c r="K76" s="36"/>
      <c r="L76" s="74"/>
    </row>
    <row r="77" spans="1:16" ht="15.75" customHeight="1">
      <c r="A77" s="105" t="s">
        <v>17</v>
      </c>
      <c r="B77" s="88" t="s">
        <v>269</v>
      </c>
      <c r="C77" s="40" t="s">
        <v>17</v>
      </c>
      <c r="D77" s="40" t="s">
        <v>17</v>
      </c>
      <c r="E77" s="41" t="s">
        <v>17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 t="s">
        <v>17</v>
      </c>
      <c r="B78" s="88" t="s">
        <v>269</v>
      </c>
      <c r="C78" s="40" t="s">
        <v>17</v>
      </c>
      <c r="D78" s="40" t="s">
        <v>17</v>
      </c>
      <c r="E78" s="43" t="s">
        <v>17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 t="s">
        <v>17</v>
      </c>
      <c r="B79" s="88" t="s">
        <v>269</v>
      </c>
      <c r="C79" s="40" t="s">
        <v>17</v>
      </c>
      <c r="D79" s="40" t="s">
        <v>17</v>
      </c>
      <c r="E79" s="43" t="s">
        <v>17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 t="s">
        <v>17</v>
      </c>
      <c r="B80" s="88" t="s">
        <v>269</v>
      </c>
      <c r="C80" s="40" t="s">
        <v>17</v>
      </c>
      <c r="D80" s="40" t="s">
        <v>17</v>
      </c>
      <c r="E80" s="43" t="s">
        <v>17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 t="s">
        <v>17</v>
      </c>
      <c r="B81" s="88" t="s">
        <v>269</v>
      </c>
      <c r="C81" s="40" t="s">
        <v>17</v>
      </c>
      <c r="D81" s="40" t="s">
        <v>17</v>
      </c>
      <c r="E81" s="43" t="s">
        <v>17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 t="s">
        <v>17</v>
      </c>
      <c r="B82" s="88" t="s">
        <v>269</v>
      </c>
      <c r="C82" s="40" t="s">
        <v>17</v>
      </c>
      <c r="D82" s="40" t="s">
        <v>17</v>
      </c>
      <c r="E82" s="43" t="s">
        <v>17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 t="s">
        <v>17</v>
      </c>
      <c r="B83" s="88" t="s">
        <v>269</v>
      </c>
      <c r="C83" s="40" t="s">
        <v>17</v>
      </c>
      <c r="D83" s="40" t="s">
        <v>17</v>
      </c>
      <c r="E83" s="43" t="s">
        <v>17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 t="s">
        <v>17</v>
      </c>
      <c r="B84" s="88" t="s">
        <v>269</v>
      </c>
      <c r="C84" s="40" t="s">
        <v>17</v>
      </c>
      <c r="D84" s="40" t="s">
        <v>17</v>
      </c>
      <c r="E84" s="43" t="s">
        <v>17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 t="s">
        <v>17</v>
      </c>
      <c r="B85" s="88" t="s">
        <v>269</v>
      </c>
      <c r="C85" s="40" t="s">
        <v>17</v>
      </c>
      <c r="D85" s="40" t="s">
        <v>17</v>
      </c>
      <c r="E85" s="43" t="s">
        <v>17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 t="s">
        <v>17</v>
      </c>
      <c r="B86" s="88" t="s">
        <v>269</v>
      </c>
      <c r="C86" s="40" t="s">
        <v>17</v>
      </c>
      <c r="D86" s="40" t="s">
        <v>17</v>
      </c>
      <c r="E86" s="43" t="s">
        <v>17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 t="s">
        <v>17</v>
      </c>
      <c r="B87" s="88" t="s">
        <v>269</v>
      </c>
      <c r="C87" s="40" t="s">
        <v>17</v>
      </c>
      <c r="D87" s="40" t="s">
        <v>17</v>
      </c>
      <c r="E87" s="43" t="s">
        <v>17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 t="s">
        <v>17</v>
      </c>
      <c r="B88" s="88" t="s">
        <v>269</v>
      </c>
      <c r="C88" s="40" t="s">
        <v>17</v>
      </c>
      <c r="D88" s="40" t="s">
        <v>17</v>
      </c>
      <c r="E88" s="43" t="s">
        <v>17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 t="s">
        <v>17</v>
      </c>
      <c r="B89" s="88" t="s">
        <v>269</v>
      </c>
      <c r="C89" s="40" t="s">
        <v>17</v>
      </c>
      <c r="D89" s="40" t="s">
        <v>17</v>
      </c>
      <c r="E89" s="43" t="s">
        <v>17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 t="s">
        <v>17</v>
      </c>
      <c r="B90" s="88" t="s">
        <v>269</v>
      </c>
      <c r="C90" s="40" t="s">
        <v>17</v>
      </c>
      <c r="D90" s="40" t="s">
        <v>17</v>
      </c>
      <c r="E90" s="43" t="s">
        <v>17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 t="s">
        <v>17</v>
      </c>
      <c r="B91" s="88" t="s">
        <v>269</v>
      </c>
      <c r="C91" s="40" t="s">
        <v>17</v>
      </c>
      <c r="D91" s="40" t="s">
        <v>17</v>
      </c>
      <c r="E91" s="43" t="s">
        <v>17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 t="s">
        <v>17</v>
      </c>
      <c r="B92" s="88" t="s">
        <v>269</v>
      </c>
      <c r="C92" s="40" t="s">
        <v>17</v>
      </c>
      <c r="D92" s="40" t="s">
        <v>17</v>
      </c>
      <c r="E92" s="43" t="s">
        <v>17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 t="s">
        <v>17</v>
      </c>
      <c r="B93" s="88" t="s">
        <v>269</v>
      </c>
      <c r="C93" s="40" t="s">
        <v>17</v>
      </c>
      <c r="D93" s="40" t="s">
        <v>17</v>
      </c>
      <c r="E93" s="43" t="s">
        <v>17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 t="s">
        <v>17</v>
      </c>
      <c r="B94" s="88" t="s">
        <v>269</v>
      </c>
      <c r="C94" s="40" t="s">
        <v>17</v>
      </c>
      <c r="D94" s="40" t="s">
        <v>17</v>
      </c>
      <c r="E94" s="43" t="s">
        <v>17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 t="s">
        <v>17</v>
      </c>
      <c r="B95" s="88" t="s">
        <v>269</v>
      </c>
      <c r="C95" s="40" t="s">
        <v>17</v>
      </c>
      <c r="D95" s="40" t="s">
        <v>17</v>
      </c>
      <c r="E95" s="43" t="s">
        <v>17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 t="s">
        <v>17</v>
      </c>
      <c r="B96" s="88" t="s">
        <v>269</v>
      </c>
      <c r="C96" s="40" t="s">
        <v>17</v>
      </c>
      <c r="D96" s="40" t="s">
        <v>17</v>
      </c>
      <c r="E96" s="43" t="s">
        <v>17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 t="s">
        <v>17</v>
      </c>
      <c r="B97" s="88" t="s">
        <v>269</v>
      </c>
      <c r="C97" s="40" t="s">
        <v>17</v>
      </c>
      <c r="D97" s="40" t="s">
        <v>17</v>
      </c>
      <c r="E97" s="43" t="s">
        <v>17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 t="s">
        <v>17</v>
      </c>
      <c r="B98" s="88" t="s">
        <v>269</v>
      </c>
      <c r="C98" s="40" t="s">
        <v>17</v>
      </c>
      <c r="D98" s="40" t="s">
        <v>17</v>
      </c>
      <c r="E98" s="43" t="s">
        <v>17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 t="s">
        <v>17</v>
      </c>
      <c r="B99" s="88" t="s">
        <v>269</v>
      </c>
      <c r="C99" s="40" t="s">
        <v>17</v>
      </c>
      <c r="D99" s="40" t="s">
        <v>17</v>
      </c>
      <c r="E99" s="43" t="s">
        <v>17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 t="s">
        <v>17</v>
      </c>
      <c r="B100" s="88" t="s">
        <v>269</v>
      </c>
      <c r="C100" s="40" t="s">
        <v>17</v>
      </c>
      <c r="D100" s="40" t="s">
        <v>17</v>
      </c>
      <c r="E100" s="43" t="s">
        <v>17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 t="s">
        <v>17</v>
      </c>
      <c r="B101" s="88" t="s">
        <v>269</v>
      </c>
      <c r="C101" s="40" t="s">
        <v>17</v>
      </c>
      <c r="D101" s="40" t="s">
        <v>17</v>
      </c>
      <c r="E101" s="43" t="s">
        <v>17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 t="s">
        <v>17</v>
      </c>
      <c r="B102" s="88" t="s">
        <v>269</v>
      </c>
      <c r="C102" s="40" t="s">
        <v>17</v>
      </c>
      <c r="D102" s="40" t="s">
        <v>17</v>
      </c>
      <c r="E102" s="43" t="s">
        <v>17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 t="s">
        <v>17</v>
      </c>
      <c r="B103" s="88" t="s">
        <v>269</v>
      </c>
      <c r="C103" s="40" t="s">
        <v>17</v>
      </c>
      <c r="D103" s="40" t="s">
        <v>17</v>
      </c>
      <c r="E103" s="43" t="s">
        <v>17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 t="s">
        <v>17</v>
      </c>
      <c r="B104" s="88" t="s">
        <v>269</v>
      </c>
      <c r="C104" s="40" t="s">
        <v>17</v>
      </c>
      <c r="D104" s="40" t="s">
        <v>17</v>
      </c>
      <c r="E104" s="43" t="s">
        <v>17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 t="s">
        <v>17</v>
      </c>
      <c r="B105" s="88" t="s">
        <v>269</v>
      </c>
      <c r="C105" s="40" t="s">
        <v>17</v>
      </c>
      <c r="D105" s="40" t="s">
        <v>17</v>
      </c>
      <c r="E105" s="43" t="s">
        <v>17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 t="s">
        <v>17</v>
      </c>
      <c r="B106" s="88" t="s">
        <v>269</v>
      </c>
      <c r="C106" s="40" t="s">
        <v>17</v>
      </c>
      <c r="D106" s="40" t="s">
        <v>17</v>
      </c>
      <c r="E106" s="43" t="s">
        <v>17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 t="s">
        <v>17</v>
      </c>
      <c r="B107" s="88" t="s">
        <v>269</v>
      </c>
      <c r="C107" s="40" t="s">
        <v>17</v>
      </c>
      <c r="D107" s="40" t="s">
        <v>17</v>
      </c>
      <c r="E107" s="43" t="s">
        <v>17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 t="s">
        <v>17</v>
      </c>
      <c r="B108" s="88" t="s">
        <v>269</v>
      </c>
      <c r="C108" s="40" t="s">
        <v>17</v>
      </c>
      <c r="D108" s="40" t="s">
        <v>17</v>
      </c>
      <c r="E108" s="43" t="s">
        <v>17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 t="s">
        <v>17</v>
      </c>
      <c r="B109" s="88" t="s">
        <v>269</v>
      </c>
      <c r="C109" s="40" t="s">
        <v>17</v>
      </c>
      <c r="D109" s="40" t="s">
        <v>17</v>
      </c>
      <c r="E109" s="43" t="s">
        <v>17</v>
      </c>
      <c r="H109" s="36"/>
      <c r="I109" s="36"/>
      <c r="J109" s="36"/>
      <c r="K109" s="36"/>
      <c r="L109" s="74"/>
    </row>
    <row r="110" spans="1:12" ht="15" customHeight="1">
      <c r="A110" s="105" t="s">
        <v>17</v>
      </c>
      <c r="B110" s="88" t="s">
        <v>269</v>
      </c>
      <c r="C110" s="40" t="s">
        <v>17</v>
      </c>
      <c r="D110" s="40" t="s">
        <v>17</v>
      </c>
      <c r="E110" s="43" t="s">
        <v>17</v>
      </c>
      <c r="H110" s="36"/>
      <c r="I110" s="36"/>
      <c r="J110" s="36"/>
      <c r="K110" s="36"/>
      <c r="L110" s="74"/>
    </row>
    <row r="111" spans="1:12" ht="18" customHeight="1">
      <c r="A111" s="105" t="s">
        <v>17</v>
      </c>
      <c r="B111" s="88" t="s">
        <v>269</v>
      </c>
      <c r="C111" s="40" t="s">
        <v>17</v>
      </c>
      <c r="D111" s="40" t="s">
        <v>17</v>
      </c>
      <c r="E111" s="43" t="s">
        <v>17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 t="s">
        <v>17</v>
      </c>
      <c r="B112" s="88" t="s">
        <v>269</v>
      </c>
      <c r="C112" s="40" t="s">
        <v>17</v>
      </c>
      <c r="D112" s="40" t="s">
        <v>17</v>
      </c>
      <c r="E112" s="43" t="s">
        <v>17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 t="s">
        <v>17</v>
      </c>
      <c r="B113" s="88" t="s">
        <v>269</v>
      </c>
      <c r="C113" s="40" t="s">
        <v>17</v>
      </c>
      <c r="D113" s="40" t="s">
        <v>17</v>
      </c>
      <c r="E113" s="43" t="s">
        <v>17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 t="s">
        <v>17</v>
      </c>
      <c r="B114" s="88" t="s">
        <v>269</v>
      </c>
      <c r="C114" s="40" t="s">
        <v>17</v>
      </c>
      <c r="D114" s="40" t="s">
        <v>17</v>
      </c>
      <c r="E114" s="43" t="s">
        <v>17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 t="s">
        <v>17</v>
      </c>
      <c r="B115" s="88" t="s">
        <v>269</v>
      </c>
      <c r="C115" s="40" t="s">
        <v>17</v>
      </c>
      <c r="D115" s="40" t="s">
        <v>17</v>
      </c>
      <c r="E115" s="43" t="s">
        <v>17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 t="s">
        <v>17</v>
      </c>
      <c r="B116" s="88" t="s">
        <v>269</v>
      </c>
      <c r="C116" s="40" t="s">
        <v>17</v>
      </c>
      <c r="D116" s="40" t="s">
        <v>17</v>
      </c>
      <c r="E116" s="43" t="s">
        <v>17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 t="s">
        <v>17</v>
      </c>
      <c r="B117" s="88" t="s">
        <v>269</v>
      </c>
      <c r="C117" s="40" t="s">
        <v>17</v>
      </c>
      <c r="D117" s="40" t="s">
        <v>17</v>
      </c>
      <c r="E117" s="43" t="s">
        <v>17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 t="s">
        <v>17</v>
      </c>
      <c r="B118" s="88" t="s">
        <v>269</v>
      </c>
      <c r="C118" s="40" t="s">
        <v>17</v>
      </c>
      <c r="D118" s="40" t="s">
        <v>17</v>
      </c>
      <c r="E118" s="43" t="s">
        <v>17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 t="s">
        <v>17</v>
      </c>
      <c r="B119" s="88" t="s">
        <v>269</v>
      </c>
      <c r="C119" s="40" t="s">
        <v>17</v>
      </c>
      <c r="D119" s="40" t="s">
        <v>17</v>
      </c>
      <c r="E119" s="43" t="s">
        <v>17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 t="s">
        <v>17</v>
      </c>
      <c r="B120" s="88" t="s">
        <v>269</v>
      </c>
      <c r="C120" s="40" t="s">
        <v>17</v>
      </c>
      <c r="D120" s="40" t="s">
        <v>17</v>
      </c>
      <c r="E120" s="43" t="s">
        <v>17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49" priority="15">
      <formula>OR($C$5="秋まき小麦",$C$5="春まき小麦",AND($C$5="てんさい",$D$5="10a当たり収量"))</formula>
    </cfRule>
  </conditionalFormatting>
  <conditionalFormatting sqref="A18:D18">
    <cfRule type="expression" dxfId="48" priority="2">
      <formula>AND($C$18="北海道",$A$18=6)</formula>
    </cfRule>
    <cfRule type="expression" dxfId="47" priority="5">
      <formula>AND($C$18="北海道",$A$18&gt;6)</formula>
    </cfRule>
  </conditionalFormatting>
  <conditionalFormatting sqref="A13:E13 A14:B17">
    <cfRule type="expression" dxfId="46" priority="12">
      <formula>$C$5="てんさい"</formula>
    </cfRule>
  </conditionalFormatting>
  <conditionalFormatting sqref="A13:E13">
    <cfRule type="expression" dxfId="45" priority="7">
      <formula>AND($C$5="てんさい",OR($D$5="収穫量",$D$5="作付面積"))</formula>
    </cfRule>
    <cfRule type="expression" dxfId="44" priority="21">
      <formula>$C$13="北海道"</formula>
    </cfRule>
  </conditionalFormatting>
  <conditionalFormatting sqref="A14:E14">
    <cfRule type="expression" dxfId="43" priority="17">
      <formula>$C$14="北海道"</formula>
    </cfRule>
  </conditionalFormatting>
  <conditionalFormatting sqref="A14:E18">
    <cfRule type="expression" dxfId="42" priority="13">
      <formula>AND($C$5="てんさい",OR($D$5="収穫量",$D$5="作付面積"))</formula>
    </cfRule>
  </conditionalFormatting>
  <conditionalFormatting sqref="A16:E16">
    <cfRule type="expression" dxfId="41" priority="22">
      <formula>$C$16="北海道"</formula>
    </cfRule>
  </conditionalFormatting>
  <conditionalFormatting sqref="A17:E19">
    <cfRule type="expression" dxfId="40" priority="19">
      <formula>$C$17="北海道"</formula>
    </cfRule>
  </conditionalFormatting>
  <conditionalFormatting sqref="C13">
    <cfRule type="expression" dxfId="39" priority="3">
      <formula>AND($C$5="てんさい",OR($D$5="作付面積",$D$5="収穫量"))</formula>
    </cfRule>
  </conditionalFormatting>
  <conditionalFormatting sqref="C18">
    <cfRule type="expression" dxfId="38" priority="4">
      <formula>$C$18="北海道"</formula>
    </cfRule>
  </conditionalFormatting>
  <conditionalFormatting sqref="C5:D5">
    <cfRule type="expression" dxfId="37" priority="18">
      <formula>$K$4="-"</formula>
    </cfRule>
  </conditionalFormatting>
  <conditionalFormatting sqref="D11:D18">
    <cfRule type="expression" dxfId="36" priority="10">
      <formula>$D$5="10a当たり収量"</formula>
    </cfRule>
  </conditionalFormatting>
  <conditionalFormatting sqref="D12:D19 E12">
    <cfRule type="expression" dxfId="35" priority="24">
      <formula>$D$5="10a当たり収量"</formula>
    </cfRule>
  </conditionalFormatting>
  <conditionalFormatting sqref="D13:D18">
    <cfRule type="expression" dxfId="34" priority="14">
      <formula>OR($C$5="秋まき小麦",$C$5="春まき小麦")</formula>
    </cfRule>
  </conditionalFormatting>
  <conditionalFormatting sqref="D24:D40">
    <cfRule type="expression" dxfId="33" priority="9">
      <formula>$D$5="10a当たり収量"</formula>
    </cfRule>
  </conditionalFormatting>
  <conditionalFormatting sqref="E9:E19">
    <cfRule type="expression" dxfId="32" priority="25">
      <formula>OR($D$5="10a当たり収量",$C$5="秋まき小麦",$C$5="春まき小麦")</formula>
    </cfRule>
  </conditionalFormatting>
  <conditionalFormatting sqref="E11">
    <cfRule type="expression" dxfId="31" priority="1">
      <formula>$E$11="準備中"</formula>
    </cfRule>
  </conditionalFormatting>
  <conditionalFormatting sqref="E13">
    <cfRule type="expression" dxfId="30" priority="6">
      <formula>$E$11=""</formula>
    </cfRule>
    <cfRule type="expression" dxfId="29" priority="11">
      <formula>$D$5="10a当たり収量"</formula>
    </cfRule>
  </conditionalFormatting>
  <conditionalFormatting sqref="E13:E14 B13:B17 A15 C15:E15">
    <cfRule type="expression" dxfId="28" priority="20">
      <formula>$C$15="北海道"</formula>
    </cfRule>
  </conditionalFormatting>
  <conditionalFormatting sqref="E22:E40">
    <cfRule type="expression" dxfId="27" priority="8">
      <formula>$D$5="10a当たり収量"</formula>
    </cfRule>
  </conditionalFormatting>
  <conditionalFormatting sqref="J8:J20 J22:J28">
    <cfRule type="expression" dxfId="26" priority="23">
      <formula>$D$5="10a当たり収量"</formula>
    </cfRule>
  </conditionalFormatting>
  <conditionalFormatting sqref="K7:K28">
    <cfRule type="expression" dxfId="25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0 B46:B54" numberStoredAsText="1"/>
  </ignoredErrors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2DB5D-AD48-4490-AA02-B163DC120B44}">
  <sheetPr>
    <tabColor theme="7"/>
    <pageSetUpPr autoPageBreaks="0" fitToPage="1"/>
  </sheetPr>
  <dimension ref="A1:AI225"/>
  <sheetViews>
    <sheetView showGridLines="0" zoomScaleNormal="100" zoomScaleSheetLayoutView="100" workbookViewId="0">
      <selection sqref="A1:K2"/>
    </sheetView>
  </sheetViews>
  <sheetFormatPr defaultColWidth="10" defaultRowHeight="18.75" customHeight="1"/>
  <cols>
    <col min="1" max="2" width="5.625" style="86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375" style="1" customWidth="1"/>
    <col min="17" max="16384" width="10" style="1"/>
  </cols>
  <sheetData>
    <row r="1" spans="1:14" ht="18.75" customHeight="1">
      <c r="A1" s="109" t="s">
        <v>295</v>
      </c>
      <c r="B1" s="109"/>
      <c r="C1" s="110"/>
      <c r="D1" s="110"/>
      <c r="E1" s="110"/>
      <c r="F1" s="110"/>
      <c r="G1" s="110"/>
      <c r="H1" s="110"/>
      <c r="I1" s="110"/>
      <c r="J1" s="110"/>
      <c r="K1" s="110"/>
      <c r="L1" s="12"/>
    </row>
    <row r="2" spans="1:14" ht="18.75" customHeigh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2"/>
    </row>
    <row r="3" spans="1:14" ht="18.75" customHeight="1">
      <c r="A3" s="90" t="s">
        <v>219</v>
      </c>
      <c r="B3" s="90"/>
      <c r="C3" s="90"/>
      <c r="D3" s="90"/>
      <c r="E3" s="90"/>
      <c r="F3" s="90"/>
      <c r="G3" s="90"/>
      <c r="H3" s="90"/>
      <c r="I3" s="56"/>
      <c r="J3" s="91"/>
      <c r="K3" s="56"/>
      <c r="M3" s="3"/>
      <c r="N3" s="4"/>
    </row>
    <row r="4" spans="1:14" s="58" customFormat="1" ht="22.5" customHeight="1" thickBot="1">
      <c r="A4" s="1"/>
      <c r="B4" s="1"/>
      <c r="C4" s="36" t="s">
        <v>224</v>
      </c>
      <c r="D4" s="36" t="s">
        <v>225</v>
      </c>
      <c r="E4" s="1"/>
      <c r="F4" s="1"/>
      <c r="G4" s="13"/>
      <c r="H4" s="13"/>
      <c r="I4" s="13"/>
      <c r="J4" s="1"/>
      <c r="K4" s="111" t="s">
        <v>298</v>
      </c>
      <c r="M4" s="2"/>
    </row>
    <row r="5" spans="1:14" s="3" customFormat="1" ht="22.5" customHeight="1" thickBot="1">
      <c r="C5" s="84" t="s">
        <v>293</v>
      </c>
      <c r="D5" s="107" t="s">
        <v>213</v>
      </c>
      <c r="E5" s="17"/>
      <c r="F5" s="17"/>
      <c r="G5" s="45"/>
      <c r="H5" s="45"/>
      <c r="I5" s="45"/>
      <c r="J5" s="17"/>
      <c r="K5" s="112"/>
      <c r="M5" s="5"/>
    </row>
    <row r="6" spans="1:14" ht="15" customHeight="1">
      <c r="A6" s="1"/>
      <c r="B6" s="1"/>
      <c r="C6" s="1"/>
      <c r="D6" s="1"/>
      <c r="G6" s="13"/>
      <c r="H6" s="13"/>
      <c r="I6" s="13"/>
    </row>
    <row r="7" spans="1:14" ht="18" customHeight="1">
      <c r="A7" s="55"/>
      <c r="B7" s="55"/>
      <c r="C7" s="113" t="s">
        <v>254</v>
      </c>
      <c r="D7" s="113"/>
      <c r="E7" s="54"/>
      <c r="H7" s="25"/>
      <c r="I7" s="114" t="s">
        <v>470</v>
      </c>
      <c r="J7" s="114"/>
      <c r="K7" s="30"/>
    </row>
    <row r="8" spans="1:14" ht="9" customHeight="1" thickBot="1">
      <c r="A8" s="6"/>
      <c r="B8" s="6"/>
      <c r="C8" s="6"/>
      <c r="D8" s="6"/>
      <c r="E8" s="6"/>
      <c r="H8" s="25"/>
      <c r="I8" s="92"/>
      <c r="J8" s="93"/>
      <c r="K8" s="30"/>
    </row>
    <row r="9" spans="1:14" ht="22.15" customHeight="1" thickTop="1">
      <c r="A9" s="19" t="s">
        <v>258</v>
      </c>
      <c r="B9" s="78" t="s">
        <v>259</v>
      </c>
      <c r="C9" s="31" t="s">
        <v>260</v>
      </c>
      <c r="D9" s="60" t="s">
        <v>272</v>
      </c>
      <c r="E9" s="21" t="s">
        <v>15</v>
      </c>
      <c r="H9" s="25"/>
      <c r="I9" s="92"/>
      <c r="J9" s="93"/>
      <c r="K9" s="30"/>
      <c r="M9" s="7"/>
    </row>
    <row r="10" spans="1:14" ht="12" customHeight="1">
      <c r="A10" s="32"/>
      <c r="B10" s="32"/>
      <c r="C10" s="33"/>
      <c r="D10" s="23" t="s">
        <v>253</v>
      </c>
      <c r="E10" s="23" t="s">
        <v>15</v>
      </c>
      <c r="H10" s="25"/>
      <c r="I10" s="92"/>
      <c r="J10" s="93"/>
      <c r="K10" s="30"/>
      <c r="M10" s="8"/>
    </row>
    <row r="11" spans="1:14" ht="15" customHeight="1">
      <c r="A11" s="32"/>
      <c r="B11" s="32"/>
      <c r="C11" s="26" t="s">
        <v>187</v>
      </c>
      <c r="D11" s="65">
        <v>187</v>
      </c>
      <c r="E11" s="57" t="s">
        <v>15</v>
      </c>
      <c r="H11" s="25"/>
      <c r="I11" s="92"/>
      <c r="J11" s="93"/>
      <c r="K11" s="30"/>
    </row>
    <row r="12" spans="1:14" ht="6" customHeight="1">
      <c r="A12" s="32"/>
      <c r="B12" s="32"/>
      <c r="C12" s="26"/>
      <c r="D12" s="68"/>
      <c r="E12" s="28"/>
      <c r="H12" s="25"/>
      <c r="I12" s="92"/>
      <c r="J12" s="93"/>
      <c r="K12" s="30"/>
    </row>
    <row r="13" spans="1:14" s="3" customFormat="1" ht="15" customHeight="1">
      <c r="A13" s="94">
        <v>1</v>
      </c>
      <c r="B13" s="25" t="s">
        <v>262</v>
      </c>
      <c r="C13" s="34" t="s">
        <v>188</v>
      </c>
      <c r="D13" s="69">
        <v>257</v>
      </c>
      <c r="E13" s="30" t="s">
        <v>15</v>
      </c>
      <c r="H13" s="25"/>
      <c r="I13" s="92"/>
      <c r="J13" s="93"/>
      <c r="K13" s="30"/>
    </row>
    <row r="14" spans="1:14" s="3" customFormat="1" ht="15" customHeight="1">
      <c r="A14" s="94">
        <v>2</v>
      </c>
      <c r="B14" s="95" t="s">
        <v>189</v>
      </c>
      <c r="C14" s="34" t="s">
        <v>227</v>
      </c>
      <c r="D14" s="69">
        <v>221</v>
      </c>
      <c r="E14" s="30" t="s">
        <v>15</v>
      </c>
      <c r="H14" s="25"/>
      <c r="I14" s="92"/>
      <c r="J14" s="93"/>
      <c r="K14" s="30"/>
    </row>
    <row r="15" spans="1:14" s="3" customFormat="1" ht="15" customHeight="1">
      <c r="A15" s="94">
        <v>3</v>
      </c>
      <c r="B15" s="95" t="s">
        <v>269</v>
      </c>
      <c r="C15" s="34" t="s">
        <v>233</v>
      </c>
      <c r="D15" s="69">
        <v>152</v>
      </c>
      <c r="E15" s="30" t="s">
        <v>15</v>
      </c>
      <c r="H15" s="25"/>
      <c r="I15" s="92"/>
      <c r="J15" s="93"/>
      <c r="K15" s="30"/>
    </row>
    <row r="16" spans="1:14" s="3" customFormat="1" ht="15" customHeight="1">
      <c r="A16" s="94">
        <v>4</v>
      </c>
      <c r="B16" s="95" t="s">
        <v>190</v>
      </c>
      <c r="C16" s="34" t="s">
        <v>238</v>
      </c>
      <c r="D16" s="69">
        <v>137</v>
      </c>
      <c r="E16" s="30" t="s">
        <v>15</v>
      </c>
      <c r="H16" s="25"/>
      <c r="I16" s="92"/>
      <c r="J16" s="93"/>
      <c r="K16" s="30"/>
    </row>
    <row r="17" spans="1:14" s="3" customFormat="1" ht="15" customHeight="1">
      <c r="A17" s="94">
        <v>5</v>
      </c>
      <c r="B17" s="95" t="s">
        <v>192</v>
      </c>
      <c r="C17" s="34" t="s">
        <v>242</v>
      </c>
      <c r="D17" s="70">
        <v>122</v>
      </c>
      <c r="E17" s="63" t="s">
        <v>15</v>
      </c>
      <c r="H17" s="25"/>
      <c r="I17" s="92"/>
      <c r="J17" s="93"/>
      <c r="K17" s="30"/>
    </row>
    <row r="18" spans="1:14" s="3" customFormat="1" ht="15" customHeight="1">
      <c r="A18" s="62" t="s">
        <v>15</v>
      </c>
      <c r="B18" s="82" t="s">
        <v>15</v>
      </c>
      <c r="C18" s="61" t="s">
        <v>15</v>
      </c>
      <c r="D18" s="80" t="s">
        <v>15</v>
      </c>
      <c r="E18" s="64" t="s">
        <v>15</v>
      </c>
      <c r="H18" s="25"/>
      <c r="I18" s="92"/>
      <c r="J18" s="93"/>
      <c r="K18" s="30"/>
    </row>
    <row r="19" spans="1:14" s="3" customFormat="1" ht="15" customHeight="1">
      <c r="A19" s="96"/>
      <c r="B19" s="96"/>
      <c r="C19" s="97"/>
      <c r="D19" s="35"/>
      <c r="E19" s="30"/>
      <c r="H19" s="25"/>
      <c r="I19" s="92"/>
      <c r="J19" s="93"/>
      <c r="K19" s="30"/>
      <c r="N19" s="14"/>
    </row>
    <row r="20" spans="1:14" ht="18" customHeight="1">
      <c r="A20" s="53"/>
      <c r="B20" s="53"/>
      <c r="C20" s="115" t="s">
        <v>226</v>
      </c>
      <c r="D20" s="115"/>
      <c r="E20" s="54"/>
      <c r="H20" s="25"/>
      <c r="I20" s="114" t="s">
        <v>255</v>
      </c>
      <c r="J20" s="114"/>
      <c r="K20" s="30"/>
      <c r="M20" s="85"/>
    </row>
    <row r="21" spans="1:14" ht="9" customHeight="1" thickBot="1">
      <c r="A21" s="6"/>
      <c r="B21" s="6"/>
      <c r="C21" s="6"/>
      <c r="D21" s="6"/>
      <c r="E21" s="6"/>
      <c r="H21" s="25"/>
      <c r="K21" s="30"/>
      <c r="M21" s="3"/>
    </row>
    <row r="22" spans="1:14" ht="21.75" customHeight="1" thickTop="1">
      <c r="A22" s="19" t="s">
        <v>181</v>
      </c>
      <c r="B22" s="78" t="s">
        <v>250</v>
      </c>
      <c r="C22" s="20" t="s">
        <v>182</v>
      </c>
      <c r="D22" s="60" t="s">
        <v>272</v>
      </c>
      <c r="E22" s="21" t="s">
        <v>15</v>
      </c>
      <c r="H22" s="98"/>
      <c r="I22" s="98"/>
      <c r="J22" s="98"/>
      <c r="K22" s="98"/>
      <c r="M22" s="3"/>
    </row>
    <row r="23" spans="1:14" ht="12" customHeight="1">
      <c r="A23" s="18"/>
      <c r="B23" s="18"/>
      <c r="C23" s="22"/>
      <c r="D23" s="99" t="s">
        <v>253</v>
      </c>
      <c r="E23" s="24" t="s">
        <v>15</v>
      </c>
      <c r="H23" s="98"/>
      <c r="I23" s="98"/>
      <c r="J23" s="98"/>
      <c r="K23" s="98"/>
    </row>
    <row r="24" spans="1:14" ht="15" customHeight="1">
      <c r="A24" s="25"/>
      <c r="B24" s="25"/>
      <c r="C24" s="26" t="s">
        <v>183</v>
      </c>
      <c r="D24" s="65">
        <v>257</v>
      </c>
      <c r="E24" s="27" t="s">
        <v>15</v>
      </c>
      <c r="H24" s="98"/>
      <c r="I24" s="98"/>
      <c r="J24" s="98"/>
      <c r="K24" s="98"/>
    </row>
    <row r="25" spans="1:14" ht="6" customHeight="1">
      <c r="A25" s="25"/>
      <c r="B25" s="25"/>
      <c r="C25" s="26"/>
      <c r="D25" s="66"/>
      <c r="E25" s="28"/>
      <c r="H25" s="98"/>
      <c r="I25" s="98"/>
      <c r="J25" s="98"/>
      <c r="K25" s="98"/>
    </row>
    <row r="26" spans="1:14" ht="15" customHeight="1">
      <c r="A26" s="25">
        <v>1</v>
      </c>
      <c r="B26" s="100" t="s">
        <v>189</v>
      </c>
      <c r="C26" s="29" t="s">
        <v>205</v>
      </c>
      <c r="D26" s="67">
        <v>304</v>
      </c>
      <c r="E26" s="30" t="s">
        <v>15</v>
      </c>
      <c r="H26" s="98"/>
      <c r="I26" s="98"/>
      <c r="J26" s="98"/>
      <c r="K26" s="98"/>
    </row>
    <row r="27" spans="1:14" ht="15" customHeight="1">
      <c r="A27" s="25">
        <v>2</v>
      </c>
      <c r="B27" s="100" t="s">
        <v>190</v>
      </c>
      <c r="C27" s="29" t="s">
        <v>200</v>
      </c>
      <c r="D27" s="67">
        <v>266</v>
      </c>
      <c r="E27" s="30" t="s">
        <v>15</v>
      </c>
      <c r="H27" s="98"/>
      <c r="I27" s="98"/>
      <c r="J27" s="98"/>
      <c r="K27" s="98"/>
    </row>
    <row r="28" spans="1:14" ht="15" customHeight="1">
      <c r="A28" s="25">
        <v>3</v>
      </c>
      <c r="B28" s="100" t="s">
        <v>191</v>
      </c>
      <c r="C28" s="29" t="s">
        <v>201</v>
      </c>
      <c r="D28" s="67">
        <v>246</v>
      </c>
      <c r="E28" s="30" t="s">
        <v>15</v>
      </c>
      <c r="H28" s="98"/>
      <c r="I28" s="98"/>
      <c r="J28" s="98"/>
      <c r="K28" s="98"/>
    </row>
    <row r="29" spans="1:14" ht="15" customHeight="1">
      <c r="A29" s="25">
        <v>4</v>
      </c>
      <c r="B29" s="100" t="s">
        <v>269</v>
      </c>
      <c r="C29" s="29" t="s">
        <v>204</v>
      </c>
      <c r="D29" s="67">
        <v>227</v>
      </c>
      <c r="E29" s="30" t="s">
        <v>15</v>
      </c>
      <c r="F29" s="9"/>
      <c r="H29" s="98"/>
      <c r="I29" s="98"/>
      <c r="J29" s="98"/>
      <c r="K29" s="98"/>
      <c r="N29" s="74"/>
    </row>
    <row r="30" spans="1:14" ht="15" customHeight="1">
      <c r="A30" s="25">
        <v>5</v>
      </c>
      <c r="B30" s="100" t="s">
        <v>262</v>
      </c>
      <c r="C30" s="29" t="s">
        <v>197</v>
      </c>
      <c r="D30" s="67">
        <v>201</v>
      </c>
      <c r="E30" s="30" t="s">
        <v>15</v>
      </c>
      <c r="F30" s="9"/>
      <c r="H30" s="98"/>
      <c r="I30" s="98"/>
      <c r="J30" s="98"/>
      <c r="K30" s="98"/>
    </row>
    <row r="31" spans="1:14" ht="15" customHeight="1">
      <c r="A31" s="25">
        <v>6</v>
      </c>
      <c r="B31" s="100" t="s">
        <v>192</v>
      </c>
      <c r="C31" s="29" t="s">
        <v>203</v>
      </c>
      <c r="D31" s="67">
        <v>133</v>
      </c>
      <c r="E31" s="30" t="s">
        <v>15</v>
      </c>
      <c r="F31" s="9"/>
      <c r="H31" s="98"/>
      <c r="I31" s="98"/>
      <c r="J31" s="98"/>
      <c r="K31" s="98"/>
    </row>
    <row r="32" spans="1:14" ht="15" customHeight="1">
      <c r="A32" s="25" t="s">
        <v>17</v>
      </c>
      <c r="B32" s="100" t="s">
        <v>269</v>
      </c>
      <c r="C32" s="29" t="s">
        <v>17</v>
      </c>
      <c r="D32" s="67" t="s">
        <v>17</v>
      </c>
      <c r="E32" s="30" t="s">
        <v>15</v>
      </c>
      <c r="F32" s="9"/>
      <c r="H32" s="98"/>
      <c r="I32" s="98"/>
      <c r="J32" s="98"/>
      <c r="K32" s="98"/>
    </row>
    <row r="33" spans="1:16" ht="15" customHeight="1">
      <c r="A33" s="25" t="s">
        <v>17</v>
      </c>
      <c r="B33" s="100" t="s">
        <v>269</v>
      </c>
      <c r="C33" s="29" t="s">
        <v>17</v>
      </c>
      <c r="D33" s="67" t="s">
        <v>17</v>
      </c>
      <c r="E33" s="30" t="s">
        <v>15</v>
      </c>
      <c r="F33" s="9"/>
      <c r="H33" s="98"/>
      <c r="I33" s="98"/>
      <c r="J33" s="98"/>
      <c r="K33" s="98"/>
    </row>
    <row r="34" spans="1:16" ht="15" customHeight="1">
      <c r="A34" s="25" t="s">
        <v>17</v>
      </c>
      <c r="B34" s="100" t="s">
        <v>269</v>
      </c>
      <c r="C34" s="29" t="s">
        <v>17</v>
      </c>
      <c r="D34" s="67" t="s">
        <v>17</v>
      </c>
      <c r="E34" s="30" t="s">
        <v>15</v>
      </c>
      <c r="F34" s="9"/>
      <c r="H34" s="98"/>
      <c r="I34" s="98"/>
      <c r="J34" s="98"/>
      <c r="K34" s="98"/>
    </row>
    <row r="35" spans="1:16" ht="15" customHeight="1">
      <c r="A35" s="25" t="s">
        <v>17</v>
      </c>
      <c r="B35" s="100" t="s">
        <v>269</v>
      </c>
      <c r="C35" s="29" t="s">
        <v>17</v>
      </c>
      <c r="D35" s="67" t="s">
        <v>17</v>
      </c>
      <c r="E35" s="30" t="s">
        <v>15</v>
      </c>
      <c r="H35" s="98"/>
      <c r="I35" s="98"/>
      <c r="J35" s="98"/>
      <c r="K35" s="98"/>
    </row>
    <row r="36" spans="1:16" ht="15" customHeight="1">
      <c r="A36" s="25" t="s">
        <v>17</v>
      </c>
      <c r="B36" s="100" t="s">
        <v>269</v>
      </c>
      <c r="C36" s="29" t="s">
        <v>17</v>
      </c>
      <c r="D36" s="67" t="s">
        <v>17</v>
      </c>
      <c r="E36" s="30" t="s">
        <v>15</v>
      </c>
      <c r="H36" s="98"/>
      <c r="I36" s="98"/>
      <c r="J36" s="98"/>
      <c r="K36" s="98"/>
    </row>
    <row r="37" spans="1:16" ht="15" customHeight="1">
      <c r="A37" s="25" t="s">
        <v>17</v>
      </c>
      <c r="B37" s="100" t="s">
        <v>269</v>
      </c>
      <c r="C37" s="29" t="s">
        <v>17</v>
      </c>
      <c r="D37" s="67" t="s">
        <v>17</v>
      </c>
      <c r="E37" s="30" t="s">
        <v>15</v>
      </c>
      <c r="H37" s="98"/>
      <c r="I37" s="98"/>
      <c r="J37" s="98"/>
      <c r="K37" s="98"/>
    </row>
    <row r="38" spans="1:16" ht="15" customHeight="1">
      <c r="A38" s="25" t="s">
        <v>17</v>
      </c>
      <c r="B38" s="100" t="s">
        <v>269</v>
      </c>
      <c r="C38" s="29" t="s">
        <v>17</v>
      </c>
      <c r="D38" s="67" t="s">
        <v>17</v>
      </c>
      <c r="E38" s="30" t="s">
        <v>15</v>
      </c>
      <c r="H38" s="98"/>
      <c r="I38" s="98"/>
      <c r="J38" s="98"/>
      <c r="K38" s="98"/>
    </row>
    <row r="39" spans="1:16" ht="15" customHeight="1">
      <c r="A39" s="76" t="s">
        <v>17</v>
      </c>
      <c r="B39" s="100" t="s">
        <v>269</v>
      </c>
      <c r="C39" s="72" t="s">
        <v>17</v>
      </c>
      <c r="D39" s="73" t="s">
        <v>17</v>
      </c>
      <c r="E39" s="30" t="s">
        <v>15</v>
      </c>
      <c r="H39" s="98"/>
      <c r="I39" s="98"/>
      <c r="J39" s="98"/>
      <c r="K39" s="98"/>
    </row>
    <row r="40" spans="1:16" ht="15" customHeight="1">
      <c r="A40" s="25"/>
      <c r="B40" s="87"/>
      <c r="C40" s="92"/>
      <c r="D40" s="81"/>
      <c r="E40" s="64"/>
      <c r="H40" s="98"/>
      <c r="I40" s="98"/>
      <c r="J40" s="98"/>
      <c r="K40" s="98"/>
    </row>
    <row r="41" spans="1:16" ht="15" customHeight="1">
      <c r="A41" s="102"/>
      <c r="B41" s="102"/>
      <c r="C41" s="102"/>
      <c r="D41" s="102"/>
      <c r="E41" s="102"/>
      <c r="H41" s="98"/>
      <c r="I41" s="98"/>
      <c r="J41" s="98"/>
      <c r="K41" s="98"/>
    </row>
    <row r="42" spans="1:16" ht="18" customHeight="1">
      <c r="A42" s="54"/>
      <c r="B42" s="54"/>
      <c r="C42" s="103" t="s">
        <v>294</v>
      </c>
      <c r="D42" s="52"/>
      <c r="E42" s="75"/>
      <c r="H42" s="98"/>
      <c r="I42" s="108" t="str">
        <f>"市町村別トップ20"</f>
        <v>市町村別トップ20</v>
      </c>
      <c r="J42" s="108"/>
      <c r="K42" s="98"/>
      <c r="L42" s="74"/>
      <c r="M42" s="83"/>
      <c r="N42" s="83"/>
      <c r="O42" s="83"/>
      <c r="P42" s="83"/>
    </row>
    <row r="43" spans="1:16" ht="9" customHeight="1" thickBot="1">
      <c r="A43" s="1"/>
      <c r="B43" s="1"/>
      <c r="C43" s="1"/>
      <c r="D43" s="1"/>
      <c r="E43" s="15"/>
      <c r="H43" s="98"/>
      <c r="I43" s="98"/>
      <c r="J43" s="98"/>
      <c r="K43" s="98"/>
      <c r="L43" s="74"/>
      <c r="M43" s="83"/>
      <c r="N43" s="83"/>
      <c r="O43" s="83"/>
      <c r="P43" s="83"/>
    </row>
    <row r="44" spans="1:16" ht="22.15" customHeight="1" thickTop="1">
      <c r="A44" s="19" t="s">
        <v>181</v>
      </c>
      <c r="B44" s="78" t="s">
        <v>250</v>
      </c>
      <c r="C44" s="20" t="s">
        <v>184</v>
      </c>
      <c r="D44" s="20" t="s">
        <v>182</v>
      </c>
      <c r="E44" s="59" t="s">
        <v>272</v>
      </c>
      <c r="F44" s="36"/>
      <c r="G44" s="36"/>
      <c r="H44" s="36"/>
      <c r="I44" s="36"/>
      <c r="J44" s="36"/>
      <c r="K44" s="36"/>
      <c r="L44" s="74"/>
      <c r="M44" s="83"/>
      <c r="N44" s="83"/>
      <c r="O44" s="83"/>
      <c r="P44" s="83"/>
    </row>
    <row r="45" spans="1:16" ht="10.5" customHeight="1">
      <c r="A45" s="77"/>
      <c r="B45" s="37"/>
      <c r="C45" s="38"/>
      <c r="D45" s="38"/>
      <c r="E45" s="23" t="s">
        <v>253</v>
      </c>
      <c r="F45" s="39"/>
      <c r="G45" s="39"/>
      <c r="H45" s="36"/>
      <c r="I45" s="36"/>
      <c r="J45" s="36"/>
      <c r="K45" s="36"/>
      <c r="L45" s="74"/>
      <c r="M45" s="83"/>
      <c r="N45" s="83"/>
      <c r="O45" s="83"/>
      <c r="P45" s="83"/>
    </row>
    <row r="46" spans="1:16" ht="16.149999999999999" customHeight="1">
      <c r="A46" s="105">
        <v>1</v>
      </c>
      <c r="B46" s="106" t="s">
        <v>191</v>
      </c>
      <c r="C46" s="71" t="s">
        <v>16</v>
      </c>
      <c r="D46" s="40" t="s">
        <v>205</v>
      </c>
      <c r="E46" s="41">
        <v>341</v>
      </c>
      <c r="F46" s="42"/>
      <c r="G46" s="42"/>
      <c r="H46" s="36"/>
      <c r="I46" s="36"/>
      <c r="J46" s="36"/>
      <c r="K46" s="36"/>
      <c r="L46" s="74"/>
      <c r="M46" s="83"/>
      <c r="N46" s="83"/>
      <c r="O46" s="83"/>
      <c r="P46" s="83"/>
    </row>
    <row r="47" spans="1:16" ht="16.149999999999999" customHeight="1">
      <c r="A47" s="105">
        <v>2</v>
      </c>
      <c r="B47" s="88" t="s">
        <v>262</v>
      </c>
      <c r="C47" s="40" t="s">
        <v>66</v>
      </c>
      <c r="D47" s="40" t="s">
        <v>205</v>
      </c>
      <c r="E47" s="41">
        <v>313</v>
      </c>
      <c r="F47" s="42"/>
      <c r="G47" s="42"/>
      <c r="H47" s="36"/>
      <c r="I47" s="36"/>
      <c r="J47" s="36"/>
      <c r="K47" s="36"/>
      <c r="L47" s="74"/>
      <c r="M47" s="83"/>
      <c r="N47" s="83"/>
      <c r="O47" s="83"/>
      <c r="P47" s="83"/>
    </row>
    <row r="48" spans="1:16" ht="16.149999999999999" customHeight="1">
      <c r="A48" s="105">
        <v>3</v>
      </c>
      <c r="B48" s="106" t="s">
        <v>192</v>
      </c>
      <c r="C48" s="71" t="s">
        <v>27</v>
      </c>
      <c r="D48" s="40" t="s">
        <v>205</v>
      </c>
      <c r="E48" s="41">
        <v>293</v>
      </c>
      <c r="F48" s="42"/>
      <c r="G48" s="42"/>
      <c r="H48" s="36"/>
      <c r="I48" s="36"/>
      <c r="J48" s="36"/>
      <c r="K48" s="36"/>
      <c r="L48" s="74"/>
      <c r="M48" s="83"/>
      <c r="N48" s="83"/>
      <c r="O48" s="83"/>
      <c r="P48" s="83"/>
    </row>
    <row r="49" spans="1:35" ht="16.149999999999999" customHeight="1">
      <c r="A49" s="105">
        <v>4</v>
      </c>
      <c r="B49" s="106" t="s">
        <v>194</v>
      </c>
      <c r="C49" s="71" t="s">
        <v>46</v>
      </c>
      <c r="D49" s="40" t="s">
        <v>205</v>
      </c>
      <c r="E49" s="41">
        <v>280</v>
      </c>
      <c r="F49" s="42"/>
      <c r="G49" s="42"/>
      <c r="H49" s="36"/>
      <c r="I49" s="36"/>
      <c r="J49" s="36"/>
      <c r="K49" s="36"/>
      <c r="L49" s="74"/>
      <c r="M49" s="83"/>
      <c r="N49" s="83"/>
      <c r="O49" s="83"/>
      <c r="P49" s="83"/>
    </row>
    <row r="50" spans="1:35" ht="16.149999999999999" customHeight="1">
      <c r="A50" s="105">
        <v>4</v>
      </c>
      <c r="B50" s="88" t="s">
        <v>190</v>
      </c>
      <c r="C50" s="40" t="s">
        <v>71</v>
      </c>
      <c r="D50" s="40" t="s">
        <v>205</v>
      </c>
      <c r="E50" s="41">
        <v>280</v>
      </c>
      <c r="F50" s="42"/>
      <c r="G50" s="42"/>
      <c r="H50" s="36"/>
      <c r="I50" s="36"/>
      <c r="J50" s="36"/>
      <c r="K50" s="36"/>
      <c r="L50" s="74"/>
      <c r="M50" s="83"/>
      <c r="N50" s="83"/>
      <c r="O50" s="83"/>
      <c r="P50" s="83"/>
    </row>
    <row r="51" spans="1:35" ht="16.149999999999999" customHeight="1">
      <c r="A51" s="105">
        <v>6</v>
      </c>
      <c r="B51" s="88" t="s">
        <v>194</v>
      </c>
      <c r="C51" s="40" t="s">
        <v>113</v>
      </c>
      <c r="D51" s="40" t="s">
        <v>200</v>
      </c>
      <c r="E51" s="41">
        <v>278</v>
      </c>
      <c r="F51" s="42"/>
      <c r="G51" s="42"/>
      <c r="H51" s="36"/>
      <c r="I51" s="36"/>
      <c r="J51" s="36"/>
      <c r="K51" s="36"/>
      <c r="L51" s="74"/>
      <c r="M51" s="83"/>
      <c r="N51" s="83"/>
      <c r="O51" s="83"/>
      <c r="P51" s="83"/>
    </row>
    <row r="52" spans="1:35" ht="16.149999999999999" customHeight="1">
      <c r="A52" s="105">
        <v>7</v>
      </c>
      <c r="B52" s="88" t="s">
        <v>189</v>
      </c>
      <c r="C52" s="40" t="s">
        <v>51</v>
      </c>
      <c r="D52" s="40" t="s">
        <v>197</v>
      </c>
      <c r="E52" s="41">
        <v>247</v>
      </c>
      <c r="F52" s="42"/>
      <c r="G52" s="42"/>
      <c r="H52" s="36"/>
      <c r="I52" s="36"/>
      <c r="J52" s="36"/>
      <c r="K52" s="36"/>
      <c r="L52" s="74"/>
      <c r="M52" s="83"/>
      <c r="N52" s="83"/>
      <c r="O52" s="83"/>
      <c r="P52" s="83"/>
      <c r="AI52" s="1" t="s">
        <v>185</v>
      </c>
    </row>
    <row r="53" spans="1:35" ht="16.149999999999999" customHeight="1">
      <c r="A53" s="105">
        <v>8</v>
      </c>
      <c r="B53" s="88" t="s">
        <v>196</v>
      </c>
      <c r="C53" s="40" t="s">
        <v>125</v>
      </c>
      <c r="D53" s="40" t="s">
        <v>201</v>
      </c>
      <c r="E53" s="41">
        <v>246</v>
      </c>
      <c r="F53" s="42"/>
      <c r="G53" s="42"/>
      <c r="H53" s="36"/>
      <c r="I53" s="36"/>
      <c r="J53" s="36"/>
      <c r="K53" s="36"/>
      <c r="L53" s="74"/>
      <c r="M53" s="83"/>
      <c r="N53" s="83"/>
      <c r="O53" s="83"/>
      <c r="P53" s="83"/>
    </row>
    <row r="54" spans="1:35" ht="16.149999999999999" customHeight="1">
      <c r="A54" s="105">
        <v>9</v>
      </c>
      <c r="B54" s="88" t="s">
        <v>193</v>
      </c>
      <c r="C54" s="40" t="s">
        <v>142</v>
      </c>
      <c r="D54" s="40" t="s">
        <v>203</v>
      </c>
      <c r="E54" s="41">
        <v>158</v>
      </c>
      <c r="F54" s="42"/>
      <c r="G54" s="42"/>
      <c r="H54" s="36"/>
      <c r="I54" s="36"/>
      <c r="J54" s="36"/>
      <c r="K54" s="36"/>
      <c r="L54" s="74"/>
      <c r="M54" s="83"/>
      <c r="N54" s="83"/>
      <c r="O54" s="83"/>
      <c r="P54" s="83"/>
    </row>
    <row r="55" spans="1:35" ht="16.149999999999999" customHeight="1">
      <c r="A55" s="105" t="s">
        <v>17</v>
      </c>
      <c r="B55" s="88" t="s">
        <v>269</v>
      </c>
      <c r="C55" s="40" t="s">
        <v>17</v>
      </c>
      <c r="D55" s="40" t="s">
        <v>17</v>
      </c>
      <c r="E55" s="41" t="s">
        <v>17</v>
      </c>
      <c r="F55" s="42"/>
      <c r="G55" s="42"/>
      <c r="H55" s="36"/>
      <c r="I55" s="36"/>
      <c r="J55" s="36"/>
      <c r="K55" s="36"/>
      <c r="L55" s="74"/>
      <c r="M55" s="83"/>
      <c r="N55" s="83"/>
      <c r="O55" s="83"/>
      <c r="P55" s="83"/>
    </row>
    <row r="56" spans="1:35" ht="31.5" customHeight="1">
      <c r="A56" s="105" t="s">
        <v>17</v>
      </c>
      <c r="B56" s="88" t="s">
        <v>269</v>
      </c>
      <c r="C56" s="40" t="s">
        <v>17</v>
      </c>
      <c r="D56" s="40" t="s">
        <v>17</v>
      </c>
      <c r="E56" s="41" t="s">
        <v>17</v>
      </c>
      <c r="F56" s="42"/>
      <c r="G56" s="42"/>
      <c r="H56" s="36"/>
      <c r="I56" s="36"/>
      <c r="J56" s="36"/>
      <c r="K56" s="36"/>
      <c r="L56" s="74"/>
      <c r="M56" s="83"/>
      <c r="N56" s="83"/>
      <c r="O56" s="83"/>
      <c r="P56" s="83"/>
    </row>
    <row r="57" spans="1:35" ht="16.149999999999999" customHeight="1">
      <c r="A57" s="105" t="s">
        <v>17</v>
      </c>
      <c r="B57" s="88" t="s">
        <v>269</v>
      </c>
      <c r="C57" s="40" t="s">
        <v>17</v>
      </c>
      <c r="D57" s="40" t="s">
        <v>17</v>
      </c>
      <c r="E57" s="41" t="s">
        <v>17</v>
      </c>
      <c r="F57" s="42"/>
      <c r="G57" s="42"/>
      <c r="H57" s="36"/>
      <c r="I57" s="36"/>
      <c r="J57" s="36"/>
      <c r="K57" s="36"/>
      <c r="L57" s="74"/>
      <c r="M57" s="83"/>
      <c r="N57" s="83"/>
      <c r="O57" s="83"/>
      <c r="P57" s="83"/>
    </row>
    <row r="58" spans="1:35" ht="16.149999999999999" customHeight="1">
      <c r="A58" s="105" t="s">
        <v>17</v>
      </c>
      <c r="B58" s="88" t="s">
        <v>269</v>
      </c>
      <c r="C58" s="40" t="s">
        <v>17</v>
      </c>
      <c r="D58" s="40" t="s">
        <v>17</v>
      </c>
      <c r="E58" s="41" t="s">
        <v>17</v>
      </c>
      <c r="F58" s="42"/>
      <c r="G58" s="42"/>
      <c r="H58" s="36"/>
      <c r="I58" s="36"/>
      <c r="J58" s="36"/>
      <c r="K58" s="36"/>
      <c r="L58" s="74"/>
      <c r="M58" s="83"/>
      <c r="N58" s="83"/>
      <c r="O58" s="83"/>
      <c r="P58" s="83"/>
    </row>
    <row r="59" spans="1:35" ht="16.149999999999999" customHeight="1">
      <c r="A59" s="105" t="s">
        <v>17</v>
      </c>
      <c r="B59" s="88" t="s">
        <v>269</v>
      </c>
      <c r="C59" s="40" t="s">
        <v>17</v>
      </c>
      <c r="D59" s="40" t="s">
        <v>17</v>
      </c>
      <c r="E59" s="41" t="s">
        <v>17</v>
      </c>
      <c r="F59" s="42"/>
      <c r="G59" s="42"/>
      <c r="H59" s="36"/>
      <c r="I59" s="36"/>
      <c r="J59" s="36"/>
      <c r="K59" s="36"/>
      <c r="L59" s="74"/>
      <c r="M59" s="83"/>
      <c r="N59" s="83"/>
      <c r="O59" s="83"/>
      <c r="P59" s="83"/>
    </row>
    <row r="60" spans="1:35" ht="16.149999999999999" customHeight="1">
      <c r="A60" s="105" t="s">
        <v>17</v>
      </c>
      <c r="B60" s="88" t="s">
        <v>269</v>
      </c>
      <c r="C60" s="40" t="s">
        <v>17</v>
      </c>
      <c r="D60" s="40" t="s">
        <v>17</v>
      </c>
      <c r="E60" s="41" t="s">
        <v>17</v>
      </c>
      <c r="F60" s="42"/>
      <c r="G60" s="42"/>
      <c r="H60" s="36"/>
      <c r="I60" s="36"/>
      <c r="J60" s="36"/>
      <c r="K60" s="36"/>
      <c r="L60" s="74"/>
      <c r="M60" s="83"/>
      <c r="N60" s="83"/>
      <c r="O60" s="83"/>
      <c r="P60" s="83"/>
    </row>
    <row r="61" spans="1:35" ht="16.149999999999999" customHeight="1">
      <c r="A61" s="105" t="s">
        <v>17</v>
      </c>
      <c r="B61" s="88" t="s">
        <v>269</v>
      </c>
      <c r="C61" s="40" t="s">
        <v>17</v>
      </c>
      <c r="D61" s="40" t="s">
        <v>17</v>
      </c>
      <c r="E61" s="41" t="s">
        <v>17</v>
      </c>
      <c r="F61" s="42"/>
      <c r="G61" s="42"/>
      <c r="H61" s="36"/>
      <c r="I61" s="36"/>
      <c r="J61" s="36"/>
      <c r="K61" s="36"/>
      <c r="L61" s="74"/>
      <c r="M61" s="83"/>
      <c r="N61" s="83"/>
      <c r="O61" s="83"/>
      <c r="P61" s="83"/>
    </row>
    <row r="62" spans="1:35" ht="16.149999999999999" customHeight="1">
      <c r="A62" s="105" t="s">
        <v>17</v>
      </c>
      <c r="B62" s="88" t="s">
        <v>269</v>
      </c>
      <c r="C62" s="40" t="s">
        <v>17</v>
      </c>
      <c r="D62" s="40" t="s">
        <v>17</v>
      </c>
      <c r="E62" s="41" t="s">
        <v>17</v>
      </c>
      <c r="F62" s="42"/>
      <c r="G62" s="42"/>
      <c r="H62" s="36"/>
      <c r="I62" s="36"/>
      <c r="J62" s="36"/>
      <c r="K62" s="36"/>
      <c r="L62" s="74"/>
      <c r="M62" s="83"/>
      <c r="N62" s="83"/>
      <c r="O62" s="83"/>
      <c r="P62" s="83"/>
    </row>
    <row r="63" spans="1:35" ht="16.149999999999999" customHeight="1">
      <c r="A63" s="105" t="s">
        <v>17</v>
      </c>
      <c r="B63" s="88" t="s">
        <v>269</v>
      </c>
      <c r="C63" s="40" t="s">
        <v>17</v>
      </c>
      <c r="D63" s="40" t="s">
        <v>17</v>
      </c>
      <c r="E63" s="41" t="s">
        <v>17</v>
      </c>
      <c r="F63" s="42"/>
      <c r="G63" s="42"/>
      <c r="H63" s="36"/>
      <c r="I63" s="36"/>
      <c r="J63" s="36"/>
      <c r="K63" s="36"/>
      <c r="L63" s="74"/>
      <c r="M63" s="83"/>
      <c r="N63" s="83"/>
      <c r="O63" s="83"/>
      <c r="P63" s="83"/>
    </row>
    <row r="64" spans="1:35" ht="16.149999999999999" customHeight="1">
      <c r="A64" s="105" t="s">
        <v>17</v>
      </c>
      <c r="B64" s="88" t="s">
        <v>269</v>
      </c>
      <c r="C64" s="40" t="s">
        <v>17</v>
      </c>
      <c r="D64" s="40" t="s">
        <v>17</v>
      </c>
      <c r="E64" s="41" t="s">
        <v>17</v>
      </c>
      <c r="F64" s="42"/>
      <c r="G64" s="42"/>
      <c r="H64" s="36"/>
      <c r="I64" s="36"/>
      <c r="J64" s="36"/>
      <c r="K64" s="36"/>
      <c r="L64" s="74"/>
      <c r="M64" s="83"/>
      <c r="N64" s="83"/>
      <c r="O64" s="83"/>
      <c r="P64" s="83"/>
    </row>
    <row r="65" spans="1:16" ht="16.149999999999999" customHeight="1">
      <c r="A65" s="105" t="s">
        <v>17</v>
      </c>
      <c r="B65" s="88" t="s">
        <v>269</v>
      </c>
      <c r="C65" s="40" t="s">
        <v>17</v>
      </c>
      <c r="D65" s="40" t="s">
        <v>17</v>
      </c>
      <c r="E65" s="41" t="s">
        <v>17</v>
      </c>
      <c r="F65" s="42"/>
      <c r="G65" s="42"/>
      <c r="H65" s="36"/>
      <c r="I65" s="36"/>
      <c r="J65" s="36"/>
      <c r="K65" s="36"/>
      <c r="L65" s="74"/>
      <c r="M65" s="83"/>
      <c r="N65" s="83"/>
      <c r="O65" s="83"/>
      <c r="P65" s="83"/>
    </row>
    <row r="66" spans="1:16" ht="31.5" customHeight="1">
      <c r="A66" s="105" t="s">
        <v>17</v>
      </c>
      <c r="B66" s="88" t="s">
        <v>269</v>
      </c>
      <c r="C66" s="40" t="s">
        <v>17</v>
      </c>
      <c r="D66" s="40" t="s">
        <v>17</v>
      </c>
      <c r="E66" s="41" t="s">
        <v>17</v>
      </c>
      <c r="F66" s="42"/>
      <c r="G66" s="42"/>
      <c r="H66" s="36"/>
      <c r="I66" s="36"/>
      <c r="J66" s="36"/>
      <c r="K66" s="36"/>
      <c r="L66" s="74"/>
      <c r="M66" s="83"/>
      <c r="N66" s="83"/>
      <c r="O66" s="83"/>
      <c r="P66" s="83"/>
    </row>
    <row r="67" spans="1:16" ht="16.149999999999999" customHeight="1">
      <c r="A67" s="105" t="s">
        <v>17</v>
      </c>
      <c r="B67" s="88" t="s">
        <v>269</v>
      </c>
      <c r="C67" s="40" t="s">
        <v>17</v>
      </c>
      <c r="D67" s="40" t="s">
        <v>17</v>
      </c>
      <c r="E67" s="41" t="s">
        <v>17</v>
      </c>
      <c r="F67" s="42"/>
      <c r="G67" s="42"/>
      <c r="H67" s="36"/>
      <c r="I67" s="36"/>
      <c r="J67" s="36"/>
      <c r="K67" s="36"/>
      <c r="L67" s="74"/>
      <c r="M67" s="83"/>
      <c r="N67" s="83"/>
      <c r="O67" s="83"/>
      <c r="P67" s="83"/>
    </row>
    <row r="68" spans="1:16" ht="16.149999999999999" customHeight="1">
      <c r="A68" s="105" t="s">
        <v>17</v>
      </c>
      <c r="B68" s="88" t="s">
        <v>269</v>
      </c>
      <c r="C68" s="40" t="s">
        <v>17</v>
      </c>
      <c r="D68" s="40" t="s">
        <v>17</v>
      </c>
      <c r="E68" s="41" t="s">
        <v>17</v>
      </c>
      <c r="F68" s="42"/>
      <c r="G68" s="42"/>
      <c r="H68" s="36"/>
      <c r="I68" s="36"/>
      <c r="J68" s="36"/>
      <c r="K68" s="36"/>
      <c r="L68" s="74"/>
      <c r="M68" s="83"/>
      <c r="N68" s="83"/>
      <c r="O68" s="83"/>
      <c r="P68" s="83"/>
    </row>
    <row r="69" spans="1:16" ht="16.149999999999999" customHeight="1">
      <c r="A69" s="105" t="s">
        <v>17</v>
      </c>
      <c r="B69" s="88" t="s">
        <v>269</v>
      </c>
      <c r="C69" s="40" t="s">
        <v>17</v>
      </c>
      <c r="D69" s="40" t="s">
        <v>17</v>
      </c>
      <c r="E69" s="41" t="s">
        <v>17</v>
      </c>
      <c r="F69" s="42"/>
      <c r="G69" s="42"/>
      <c r="H69" s="36"/>
      <c r="I69" s="36"/>
      <c r="J69" s="36"/>
      <c r="K69" s="36"/>
      <c r="L69" s="74"/>
      <c r="M69" s="83"/>
      <c r="N69" s="83"/>
      <c r="O69" s="83"/>
      <c r="P69" s="83"/>
    </row>
    <row r="70" spans="1:16" ht="16.149999999999999" customHeight="1">
      <c r="A70" s="105" t="s">
        <v>17</v>
      </c>
      <c r="B70" s="88" t="s">
        <v>269</v>
      </c>
      <c r="C70" s="40" t="s">
        <v>17</v>
      </c>
      <c r="D70" s="40" t="s">
        <v>17</v>
      </c>
      <c r="E70" s="41" t="s">
        <v>17</v>
      </c>
      <c r="F70" s="42"/>
      <c r="G70" s="42"/>
      <c r="H70" s="36"/>
      <c r="I70" s="36"/>
      <c r="J70" s="36"/>
      <c r="K70" s="36"/>
      <c r="L70" s="74"/>
    </row>
    <row r="71" spans="1:16" ht="16.149999999999999" customHeight="1">
      <c r="A71" s="105" t="s">
        <v>17</v>
      </c>
      <c r="B71" s="88" t="s">
        <v>269</v>
      </c>
      <c r="C71" s="40" t="s">
        <v>17</v>
      </c>
      <c r="D71" s="40" t="s">
        <v>17</v>
      </c>
      <c r="E71" s="41" t="s">
        <v>17</v>
      </c>
      <c r="F71" s="42"/>
      <c r="G71" s="42"/>
      <c r="H71" s="36"/>
      <c r="I71" s="36"/>
      <c r="J71" s="36"/>
      <c r="K71" s="36"/>
      <c r="L71" s="74"/>
    </row>
    <row r="72" spans="1:16" ht="16.149999999999999" customHeight="1">
      <c r="A72" s="105" t="s">
        <v>17</v>
      </c>
      <c r="B72" s="88" t="s">
        <v>269</v>
      </c>
      <c r="C72" s="40" t="s">
        <v>17</v>
      </c>
      <c r="D72" s="40" t="s">
        <v>17</v>
      </c>
      <c r="E72" s="41" t="s">
        <v>17</v>
      </c>
      <c r="F72" s="42"/>
      <c r="G72" s="42"/>
      <c r="H72" s="36"/>
      <c r="I72" s="36"/>
      <c r="J72" s="36"/>
      <c r="K72" s="36"/>
      <c r="L72" s="74"/>
    </row>
    <row r="73" spans="1:16" ht="16.149999999999999" customHeight="1">
      <c r="A73" s="105" t="s">
        <v>17</v>
      </c>
      <c r="B73" s="88" t="s">
        <v>269</v>
      </c>
      <c r="C73" s="40" t="s">
        <v>17</v>
      </c>
      <c r="D73" s="40" t="s">
        <v>17</v>
      </c>
      <c r="E73" s="41" t="s">
        <v>17</v>
      </c>
      <c r="F73" s="42"/>
      <c r="G73" s="42"/>
      <c r="H73" s="36"/>
      <c r="I73" s="36"/>
      <c r="J73" s="36"/>
      <c r="K73" s="36"/>
      <c r="L73" s="74"/>
    </row>
    <row r="74" spans="1:16" ht="16.149999999999999" customHeight="1">
      <c r="A74" s="105" t="s">
        <v>17</v>
      </c>
      <c r="B74" s="88" t="s">
        <v>269</v>
      </c>
      <c r="C74" s="40" t="s">
        <v>17</v>
      </c>
      <c r="D74" s="40" t="s">
        <v>17</v>
      </c>
      <c r="E74" s="41" t="s">
        <v>17</v>
      </c>
      <c r="F74" s="42"/>
      <c r="G74" s="42"/>
      <c r="H74" s="36"/>
      <c r="I74" s="36"/>
      <c r="J74" s="36"/>
      <c r="K74" s="36"/>
      <c r="L74" s="74"/>
    </row>
    <row r="75" spans="1:16" ht="16.149999999999999" customHeight="1">
      <c r="A75" s="105" t="s">
        <v>17</v>
      </c>
      <c r="B75" s="88" t="s">
        <v>269</v>
      </c>
      <c r="C75" s="40" t="s">
        <v>17</v>
      </c>
      <c r="D75" s="40" t="s">
        <v>17</v>
      </c>
      <c r="E75" s="43" t="s">
        <v>17</v>
      </c>
      <c r="F75" s="42"/>
      <c r="G75" s="42"/>
      <c r="H75" s="36"/>
      <c r="I75" s="36"/>
      <c r="J75" s="36"/>
      <c r="K75" s="36"/>
      <c r="L75" s="74"/>
    </row>
    <row r="76" spans="1:16" ht="31.5" customHeight="1">
      <c r="A76" s="105" t="s">
        <v>17</v>
      </c>
      <c r="B76" s="88" t="s">
        <v>269</v>
      </c>
      <c r="C76" s="40" t="s">
        <v>17</v>
      </c>
      <c r="D76" s="40" t="s">
        <v>17</v>
      </c>
      <c r="E76" s="43" t="s">
        <v>17</v>
      </c>
      <c r="H76" s="36"/>
      <c r="I76" s="36"/>
      <c r="J76" s="36"/>
      <c r="K76" s="36"/>
      <c r="L76" s="74"/>
    </row>
    <row r="77" spans="1:16" ht="15.75" customHeight="1">
      <c r="A77" s="105" t="s">
        <v>17</v>
      </c>
      <c r="B77" s="88" t="s">
        <v>269</v>
      </c>
      <c r="C77" s="40" t="s">
        <v>17</v>
      </c>
      <c r="D77" s="40" t="s">
        <v>17</v>
      </c>
      <c r="E77" s="41" t="s">
        <v>17</v>
      </c>
      <c r="F77" s="36"/>
      <c r="G77" s="36"/>
      <c r="H77" s="36"/>
      <c r="I77" s="36"/>
      <c r="J77" s="36"/>
      <c r="K77" s="36"/>
      <c r="L77" s="74"/>
    </row>
    <row r="78" spans="1:16" ht="15.75" customHeight="1">
      <c r="A78" s="105" t="s">
        <v>17</v>
      </c>
      <c r="B78" s="88" t="s">
        <v>269</v>
      </c>
      <c r="C78" s="40" t="s">
        <v>17</v>
      </c>
      <c r="D78" s="40" t="s">
        <v>17</v>
      </c>
      <c r="E78" s="43" t="s">
        <v>17</v>
      </c>
      <c r="F78" s="39"/>
      <c r="G78" s="39"/>
      <c r="H78" s="36"/>
      <c r="I78" s="36"/>
      <c r="J78" s="36"/>
      <c r="K78" s="36"/>
      <c r="L78" s="74"/>
    </row>
    <row r="79" spans="1:16" ht="16.149999999999999" customHeight="1">
      <c r="A79" s="105" t="s">
        <v>17</v>
      </c>
      <c r="B79" s="88" t="s">
        <v>269</v>
      </c>
      <c r="C79" s="40" t="s">
        <v>17</v>
      </c>
      <c r="D79" s="40" t="s">
        <v>17</v>
      </c>
      <c r="E79" s="43" t="s">
        <v>17</v>
      </c>
      <c r="F79" s="42"/>
      <c r="G79" s="42"/>
      <c r="H79" s="36"/>
      <c r="I79" s="36"/>
      <c r="J79" s="36"/>
      <c r="K79" s="36"/>
      <c r="L79" s="74"/>
    </row>
    <row r="80" spans="1:16" ht="16.149999999999999" customHeight="1">
      <c r="A80" s="105" t="s">
        <v>17</v>
      </c>
      <c r="B80" s="88" t="s">
        <v>269</v>
      </c>
      <c r="C80" s="40" t="s">
        <v>17</v>
      </c>
      <c r="D80" s="40" t="s">
        <v>17</v>
      </c>
      <c r="E80" s="43" t="s">
        <v>17</v>
      </c>
      <c r="F80" s="42"/>
      <c r="G80" s="42"/>
      <c r="H80" s="36"/>
      <c r="I80" s="36"/>
      <c r="J80" s="36"/>
      <c r="K80" s="36"/>
      <c r="L80" s="74"/>
    </row>
    <row r="81" spans="1:35" ht="16.149999999999999" customHeight="1">
      <c r="A81" s="105" t="s">
        <v>17</v>
      </c>
      <c r="B81" s="88" t="s">
        <v>269</v>
      </c>
      <c r="C81" s="40" t="s">
        <v>17</v>
      </c>
      <c r="D81" s="40" t="s">
        <v>17</v>
      </c>
      <c r="E81" s="43" t="s">
        <v>17</v>
      </c>
      <c r="F81" s="42"/>
      <c r="G81" s="42"/>
      <c r="H81" s="36"/>
      <c r="I81" s="36"/>
      <c r="J81" s="36"/>
      <c r="K81" s="36"/>
      <c r="L81" s="74"/>
    </row>
    <row r="82" spans="1:35" ht="16.149999999999999" customHeight="1">
      <c r="A82" s="105" t="s">
        <v>17</v>
      </c>
      <c r="B82" s="88" t="s">
        <v>269</v>
      </c>
      <c r="C82" s="40" t="s">
        <v>17</v>
      </c>
      <c r="D82" s="40" t="s">
        <v>17</v>
      </c>
      <c r="E82" s="43" t="s">
        <v>17</v>
      </c>
      <c r="F82" s="42"/>
      <c r="G82" s="42"/>
      <c r="H82" s="36"/>
      <c r="I82" s="36"/>
      <c r="J82" s="36"/>
      <c r="K82" s="36"/>
      <c r="L82" s="74"/>
    </row>
    <row r="83" spans="1:35" ht="16.149999999999999" customHeight="1">
      <c r="A83" s="105" t="s">
        <v>17</v>
      </c>
      <c r="B83" s="88" t="s">
        <v>269</v>
      </c>
      <c r="C83" s="40" t="s">
        <v>17</v>
      </c>
      <c r="D83" s="40" t="s">
        <v>17</v>
      </c>
      <c r="E83" s="43" t="s">
        <v>17</v>
      </c>
      <c r="F83" s="42"/>
      <c r="G83" s="42"/>
      <c r="H83" s="36"/>
      <c r="I83" s="36"/>
      <c r="J83" s="36"/>
      <c r="K83" s="36"/>
      <c r="L83" s="74"/>
    </row>
    <row r="84" spans="1:35" ht="16.149999999999999" customHeight="1">
      <c r="A84" s="105" t="s">
        <v>17</v>
      </c>
      <c r="B84" s="88" t="s">
        <v>269</v>
      </c>
      <c r="C84" s="40" t="s">
        <v>17</v>
      </c>
      <c r="D84" s="40" t="s">
        <v>17</v>
      </c>
      <c r="E84" s="43" t="s">
        <v>17</v>
      </c>
      <c r="F84" s="42"/>
      <c r="G84" s="42"/>
      <c r="H84" s="36"/>
      <c r="I84" s="36"/>
      <c r="J84" s="36"/>
      <c r="K84" s="36"/>
      <c r="L84" s="74"/>
    </row>
    <row r="85" spans="1:35" ht="16.149999999999999" customHeight="1">
      <c r="A85" s="105" t="s">
        <v>17</v>
      </c>
      <c r="B85" s="88" t="s">
        <v>269</v>
      </c>
      <c r="C85" s="40" t="s">
        <v>17</v>
      </c>
      <c r="D85" s="40" t="s">
        <v>17</v>
      </c>
      <c r="E85" s="43" t="s">
        <v>17</v>
      </c>
      <c r="F85" s="42"/>
      <c r="G85" s="42"/>
      <c r="H85" s="36"/>
      <c r="I85" s="36"/>
      <c r="J85" s="36"/>
      <c r="K85" s="36"/>
      <c r="L85" s="74"/>
      <c r="AI85" s="1" t="s">
        <v>185</v>
      </c>
    </row>
    <row r="86" spans="1:35" ht="31.5" customHeight="1">
      <c r="A86" s="105" t="s">
        <v>17</v>
      </c>
      <c r="B86" s="88" t="s">
        <v>269</v>
      </c>
      <c r="C86" s="40" t="s">
        <v>17</v>
      </c>
      <c r="D86" s="40" t="s">
        <v>17</v>
      </c>
      <c r="E86" s="43" t="s">
        <v>17</v>
      </c>
      <c r="F86" s="42"/>
      <c r="G86" s="42"/>
      <c r="H86" s="36"/>
      <c r="I86" s="36"/>
      <c r="J86" s="36"/>
      <c r="K86" s="36"/>
      <c r="L86" s="74"/>
    </row>
    <row r="87" spans="1:35" ht="15.75" customHeight="1">
      <c r="A87" s="105" t="s">
        <v>17</v>
      </c>
      <c r="B87" s="88" t="s">
        <v>269</v>
      </c>
      <c r="C87" s="40" t="s">
        <v>17</v>
      </c>
      <c r="D87" s="40" t="s">
        <v>17</v>
      </c>
      <c r="E87" s="43" t="s">
        <v>17</v>
      </c>
      <c r="F87" s="42"/>
      <c r="G87" s="42"/>
      <c r="H87" s="36"/>
      <c r="I87" s="36"/>
      <c r="J87" s="36"/>
      <c r="K87" s="36"/>
      <c r="L87" s="74"/>
    </row>
    <row r="88" spans="1:35" ht="15.75" customHeight="1">
      <c r="A88" s="105" t="s">
        <v>17</v>
      </c>
      <c r="B88" s="88" t="s">
        <v>269</v>
      </c>
      <c r="C88" s="40" t="s">
        <v>17</v>
      </c>
      <c r="D88" s="40" t="s">
        <v>17</v>
      </c>
      <c r="E88" s="43" t="s">
        <v>17</v>
      </c>
      <c r="F88" s="42"/>
      <c r="G88" s="42"/>
      <c r="H88" s="36"/>
      <c r="I88" s="36"/>
      <c r="J88" s="36"/>
      <c r="K88" s="36"/>
      <c r="L88" s="74"/>
    </row>
    <row r="89" spans="1:35" ht="15.75" customHeight="1">
      <c r="A89" s="105" t="s">
        <v>17</v>
      </c>
      <c r="B89" s="88" t="s">
        <v>269</v>
      </c>
      <c r="C89" s="40" t="s">
        <v>17</v>
      </c>
      <c r="D89" s="40" t="s">
        <v>17</v>
      </c>
      <c r="E89" s="43" t="s">
        <v>17</v>
      </c>
      <c r="F89" s="42"/>
      <c r="G89" s="42"/>
      <c r="H89" s="36"/>
      <c r="I89" s="36"/>
      <c r="J89" s="36"/>
      <c r="K89" s="36"/>
      <c r="L89" s="74"/>
    </row>
    <row r="90" spans="1:35" ht="15.75" customHeight="1">
      <c r="A90" s="105" t="s">
        <v>17</v>
      </c>
      <c r="B90" s="88" t="s">
        <v>269</v>
      </c>
      <c r="C90" s="40" t="s">
        <v>17</v>
      </c>
      <c r="D90" s="40" t="s">
        <v>17</v>
      </c>
      <c r="E90" s="43" t="s">
        <v>17</v>
      </c>
      <c r="F90" s="42"/>
      <c r="G90" s="42"/>
      <c r="H90" s="36"/>
      <c r="I90" s="36"/>
      <c r="J90" s="36"/>
      <c r="K90" s="36"/>
      <c r="L90" s="74"/>
    </row>
    <row r="91" spans="1:35" ht="15.75" customHeight="1">
      <c r="A91" s="105" t="s">
        <v>17</v>
      </c>
      <c r="B91" s="88" t="s">
        <v>269</v>
      </c>
      <c r="C91" s="40" t="s">
        <v>17</v>
      </c>
      <c r="D91" s="40" t="s">
        <v>17</v>
      </c>
      <c r="E91" s="43" t="s">
        <v>17</v>
      </c>
      <c r="F91" s="42"/>
      <c r="G91" s="42"/>
      <c r="H91" s="36"/>
      <c r="I91" s="36"/>
      <c r="J91" s="36"/>
      <c r="K91" s="36"/>
      <c r="L91" s="74"/>
    </row>
    <row r="92" spans="1:35" ht="15.75" customHeight="1">
      <c r="A92" s="105" t="s">
        <v>17</v>
      </c>
      <c r="B92" s="88" t="s">
        <v>269</v>
      </c>
      <c r="C92" s="40" t="s">
        <v>17</v>
      </c>
      <c r="D92" s="40" t="s">
        <v>17</v>
      </c>
      <c r="E92" s="43" t="s">
        <v>17</v>
      </c>
      <c r="F92" s="42"/>
      <c r="G92" s="42"/>
      <c r="H92" s="36"/>
      <c r="I92" s="36"/>
      <c r="J92" s="36"/>
      <c r="K92" s="36"/>
      <c r="L92" s="74"/>
    </row>
    <row r="93" spans="1:35" ht="15.75" customHeight="1">
      <c r="A93" s="105" t="s">
        <v>17</v>
      </c>
      <c r="B93" s="88" t="s">
        <v>269</v>
      </c>
      <c r="C93" s="40" t="s">
        <v>17</v>
      </c>
      <c r="D93" s="40" t="s">
        <v>17</v>
      </c>
      <c r="E93" s="43" t="s">
        <v>17</v>
      </c>
      <c r="F93" s="42"/>
      <c r="G93" s="42"/>
      <c r="H93" s="36"/>
      <c r="I93" s="36"/>
      <c r="J93" s="36"/>
      <c r="K93" s="36"/>
      <c r="L93" s="74"/>
    </row>
    <row r="94" spans="1:35" ht="15.75" customHeight="1">
      <c r="A94" s="105" t="s">
        <v>17</v>
      </c>
      <c r="B94" s="88" t="s">
        <v>269</v>
      </c>
      <c r="C94" s="40" t="s">
        <v>17</v>
      </c>
      <c r="D94" s="40" t="s">
        <v>17</v>
      </c>
      <c r="E94" s="43" t="s">
        <v>17</v>
      </c>
      <c r="F94" s="42"/>
      <c r="G94" s="42"/>
      <c r="H94" s="36"/>
      <c r="I94" s="36"/>
      <c r="J94" s="36"/>
      <c r="K94" s="36"/>
      <c r="L94" s="74"/>
    </row>
    <row r="95" spans="1:35" ht="15.75" customHeight="1">
      <c r="A95" s="105" t="s">
        <v>17</v>
      </c>
      <c r="B95" s="88" t="s">
        <v>269</v>
      </c>
      <c r="C95" s="40" t="s">
        <v>17</v>
      </c>
      <c r="D95" s="40" t="s">
        <v>17</v>
      </c>
      <c r="E95" s="43" t="s">
        <v>17</v>
      </c>
      <c r="F95" s="42"/>
      <c r="G95" s="42"/>
      <c r="H95" s="36"/>
      <c r="I95" s="36"/>
      <c r="J95" s="36"/>
      <c r="K95" s="36"/>
      <c r="L95" s="74"/>
    </row>
    <row r="96" spans="1:35" ht="31.5" customHeight="1">
      <c r="A96" s="105" t="s">
        <v>17</v>
      </c>
      <c r="B96" s="88" t="s">
        <v>269</v>
      </c>
      <c r="C96" s="40" t="s">
        <v>17</v>
      </c>
      <c r="D96" s="40" t="s">
        <v>17</v>
      </c>
      <c r="E96" s="43" t="s">
        <v>17</v>
      </c>
      <c r="F96" s="42"/>
      <c r="G96" s="42"/>
      <c r="H96" s="36"/>
      <c r="I96" s="36"/>
      <c r="J96" s="36"/>
      <c r="K96" s="36"/>
      <c r="L96" s="74"/>
    </row>
    <row r="97" spans="1:12" ht="16.149999999999999" customHeight="1">
      <c r="A97" s="105" t="s">
        <v>17</v>
      </c>
      <c r="B97" s="88" t="s">
        <v>269</v>
      </c>
      <c r="C97" s="40" t="s">
        <v>17</v>
      </c>
      <c r="D97" s="40" t="s">
        <v>17</v>
      </c>
      <c r="E97" s="43" t="s">
        <v>17</v>
      </c>
      <c r="F97" s="42"/>
      <c r="G97" s="42"/>
      <c r="H97" s="36"/>
      <c r="I97" s="36"/>
      <c r="J97" s="36"/>
      <c r="K97" s="36"/>
      <c r="L97" s="74"/>
    </row>
    <row r="98" spans="1:12" ht="16.149999999999999" customHeight="1">
      <c r="A98" s="105" t="s">
        <v>17</v>
      </c>
      <c r="B98" s="88" t="s">
        <v>269</v>
      </c>
      <c r="C98" s="40" t="s">
        <v>17</v>
      </c>
      <c r="D98" s="40" t="s">
        <v>17</v>
      </c>
      <c r="E98" s="43" t="s">
        <v>17</v>
      </c>
      <c r="F98" s="42"/>
      <c r="G98" s="42"/>
      <c r="H98" s="36"/>
      <c r="I98" s="36"/>
      <c r="J98" s="36"/>
      <c r="K98" s="36"/>
      <c r="L98" s="74"/>
    </row>
    <row r="99" spans="1:12" ht="15.75" customHeight="1">
      <c r="A99" s="105" t="s">
        <v>17</v>
      </c>
      <c r="B99" s="88" t="s">
        <v>269</v>
      </c>
      <c r="C99" s="40" t="s">
        <v>17</v>
      </c>
      <c r="D99" s="40" t="s">
        <v>17</v>
      </c>
      <c r="E99" s="43" t="s">
        <v>17</v>
      </c>
      <c r="F99" s="42"/>
      <c r="G99" s="42"/>
      <c r="H99" s="36"/>
      <c r="I99" s="36"/>
      <c r="J99" s="36"/>
      <c r="K99" s="36"/>
      <c r="L99" s="74"/>
    </row>
    <row r="100" spans="1:12" ht="15.75" customHeight="1">
      <c r="A100" s="105" t="s">
        <v>17</v>
      </c>
      <c r="B100" s="88" t="s">
        <v>269</v>
      </c>
      <c r="C100" s="40" t="s">
        <v>17</v>
      </c>
      <c r="D100" s="40" t="s">
        <v>17</v>
      </c>
      <c r="E100" s="43" t="s">
        <v>17</v>
      </c>
      <c r="F100" s="42"/>
      <c r="G100" s="42"/>
      <c r="H100" s="36"/>
      <c r="I100" s="36"/>
      <c r="J100" s="36"/>
      <c r="K100" s="36"/>
      <c r="L100" s="74"/>
    </row>
    <row r="101" spans="1:12" ht="15.75" customHeight="1">
      <c r="A101" s="105" t="s">
        <v>17</v>
      </c>
      <c r="B101" s="88" t="s">
        <v>269</v>
      </c>
      <c r="C101" s="40" t="s">
        <v>17</v>
      </c>
      <c r="D101" s="40" t="s">
        <v>17</v>
      </c>
      <c r="E101" s="43" t="s">
        <v>17</v>
      </c>
      <c r="F101" s="42"/>
      <c r="G101" s="42"/>
      <c r="H101" s="36"/>
      <c r="I101" s="36"/>
      <c r="J101" s="36"/>
      <c r="K101" s="36"/>
      <c r="L101" s="74"/>
    </row>
    <row r="102" spans="1:12" ht="15.75" customHeight="1">
      <c r="A102" s="105" t="s">
        <v>17</v>
      </c>
      <c r="B102" s="88" t="s">
        <v>269</v>
      </c>
      <c r="C102" s="40" t="s">
        <v>17</v>
      </c>
      <c r="D102" s="40" t="s">
        <v>17</v>
      </c>
      <c r="E102" s="43" t="s">
        <v>17</v>
      </c>
      <c r="F102" s="42"/>
      <c r="G102" s="42"/>
      <c r="H102" s="36"/>
      <c r="I102" s="36"/>
      <c r="J102" s="36"/>
      <c r="K102" s="36"/>
      <c r="L102" s="74"/>
    </row>
    <row r="103" spans="1:12" ht="15.75" customHeight="1">
      <c r="A103" s="105" t="s">
        <v>17</v>
      </c>
      <c r="B103" s="88" t="s">
        <v>269</v>
      </c>
      <c r="C103" s="40" t="s">
        <v>17</v>
      </c>
      <c r="D103" s="40" t="s">
        <v>17</v>
      </c>
      <c r="E103" s="43" t="s">
        <v>17</v>
      </c>
      <c r="F103" s="42"/>
      <c r="G103" s="42"/>
      <c r="H103" s="36"/>
      <c r="I103" s="36"/>
      <c r="J103" s="36"/>
      <c r="K103" s="36"/>
      <c r="L103" s="74"/>
    </row>
    <row r="104" spans="1:12" ht="15.75" customHeight="1">
      <c r="A104" s="105" t="s">
        <v>17</v>
      </c>
      <c r="B104" s="88" t="s">
        <v>269</v>
      </c>
      <c r="C104" s="40" t="s">
        <v>17</v>
      </c>
      <c r="D104" s="40" t="s">
        <v>17</v>
      </c>
      <c r="E104" s="43" t="s">
        <v>17</v>
      </c>
      <c r="F104" s="42"/>
      <c r="G104" s="42"/>
      <c r="H104" s="36"/>
      <c r="I104" s="36"/>
      <c r="J104" s="36"/>
      <c r="K104" s="36"/>
      <c r="L104" s="74"/>
    </row>
    <row r="105" spans="1:12" ht="15.75" customHeight="1">
      <c r="A105" s="105" t="s">
        <v>17</v>
      </c>
      <c r="B105" s="88" t="s">
        <v>269</v>
      </c>
      <c r="C105" s="40" t="s">
        <v>17</v>
      </c>
      <c r="D105" s="40" t="s">
        <v>17</v>
      </c>
      <c r="E105" s="43" t="s">
        <v>17</v>
      </c>
      <c r="F105" s="42"/>
      <c r="G105" s="42"/>
      <c r="H105" s="36"/>
      <c r="I105" s="36"/>
      <c r="J105" s="36"/>
      <c r="K105" s="36"/>
      <c r="L105" s="74"/>
    </row>
    <row r="106" spans="1:12" ht="31.5" customHeight="1">
      <c r="A106" s="105" t="s">
        <v>17</v>
      </c>
      <c r="B106" s="88" t="s">
        <v>269</v>
      </c>
      <c r="C106" s="40" t="s">
        <v>17</v>
      </c>
      <c r="D106" s="40" t="s">
        <v>17</v>
      </c>
      <c r="E106" s="43" t="s">
        <v>17</v>
      </c>
      <c r="F106" s="42"/>
      <c r="G106" s="42"/>
      <c r="H106" s="36"/>
      <c r="I106" s="36"/>
      <c r="J106" s="36"/>
      <c r="K106" s="36"/>
      <c r="L106" s="74"/>
    </row>
    <row r="107" spans="1:12" ht="16.149999999999999" customHeight="1">
      <c r="A107" s="105" t="s">
        <v>17</v>
      </c>
      <c r="B107" s="88" t="s">
        <v>269</v>
      </c>
      <c r="C107" s="40" t="s">
        <v>17</v>
      </c>
      <c r="D107" s="40" t="s">
        <v>17</v>
      </c>
      <c r="E107" s="43" t="s">
        <v>17</v>
      </c>
      <c r="F107" s="42"/>
      <c r="G107" s="42"/>
      <c r="H107" s="36"/>
      <c r="I107" s="36"/>
      <c r="J107" s="36"/>
      <c r="K107" s="36"/>
      <c r="L107" s="74"/>
    </row>
    <row r="108" spans="1:12" ht="16.149999999999999" customHeight="1">
      <c r="A108" s="105" t="s">
        <v>17</v>
      </c>
      <c r="B108" s="88" t="s">
        <v>269</v>
      </c>
      <c r="C108" s="40" t="s">
        <v>17</v>
      </c>
      <c r="D108" s="40" t="s">
        <v>17</v>
      </c>
      <c r="E108" s="43" t="s">
        <v>17</v>
      </c>
      <c r="F108" s="42"/>
      <c r="G108" s="42"/>
      <c r="H108" s="36"/>
      <c r="I108" s="36"/>
      <c r="J108" s="36"/>
      <c r="K108" s="36"/>
      <c r="L108" s="74"/>
    </row>
    <row r="109" spans="1:12" ht="15" customHeight="1">
      <c r="A109" s="105" t="s">
        <v>17</v>
      </c>
      <c r="B109" s="88" t="s">
        <v>269</v>
      </c>
      <c r="C109" s="40" t="s">
        <v>17</v>
      </c>
      <c r="D109" s="40" t="s">
        <v>17</v>
      </c>
      <c r="E109" s="43" t="s">
        <v>17</v>
      </c>
      <c r="H109" s="36"/>
      <c r="I109" s="36"/>
      <c r="J109" s="36"/>
      <c r="K109" s="36"/>
      <c r="L109" s="74"/>
    </row>
    <row r="110" spans="1:12" ht="15" customHeight="1">
      <c r="A110" s="105" t="s">
        <v>17</v>
      </c>
      <c r="B110" s="88" t="s">
        <v>269</v>
      </c>
      <c r="C110" s="40" t="s">
        <v>17</v>
      </c>
      <c r="D110" s="40" t="s">
        <v>17</v>
      </c>
      <c r="E110" s="43" t="s">
        <v>17</v>
      </c>
      <c r="H110" s="36"/>
      <c r="I110" s="36"/>
      <c r="J110" s="36"/>
      <c r="K110" s="36"/>
      <c r="L110" s="74"/>
    </row>
    <row r="111" spans="1:12" ht="18" customHeight="1">
      <c r="A111" s="105" t="s">
        <v>17</v>
      </c>
      <c r="B111" s="88" t="s">
        <v>269</v>
      </c>
      <c r="C111" s="40" t="s">
        <v>17</v>
      </c>
      <c r="D111" s="40" t="s">
        <v>17</v>
      </c>
      <c r="E111" s="43" t="s">
        <v>17</v>
      </c>
      <c r="F111" s="36"/>
      <c r="G111" s="36"/>
      <c r="H111" s="36"/>
      <c r="I111" s="36"/>
      <c r="J111" s="36"/>
      <c r="K111" s="36"/>
      <c r="L111" s="74"/>
    </row>
    <row r="112" spans="1:12" ht="15.75" customHeight="1">
      <c r="A112" s="105" t="s">
        <v>17</v>
      </c>
      <c r="B112" s="88" t="s">
        <v>269</v>
      </c>
      <c r="C112" s="40" t="s">
        <v>17</v>
      </c>
      <c r="D112" s="40" t="s">
        <v>17</v>
      </c>
      <c r="E112" s="43" t="s">
        <v>17</v>
      </c>
      <c r="F112" s="10"/>
      <c r="G112" s="10"/>
      <c r="H112" s="36"/>
      <c r="I112" s="36"/>
      <c r="J112" s="36"/>
      <c r="K112" s="36"/>
      <c r="L112" s="74"/>
    </row>
    <row r="113" spans="1:12" ht="15.75" customHeight="1">
      <c r="A113" s="105" t="s">
        <v>17</v>
      </c>
      <c r="B113" s="88" t="s">
        <v>269</v>
      </c>
      <c r="C113" s="40" t="s">
        <v>17</v>
      </c>
      <c r="D113" s="40" t="s">
        <v>17</v>
      </c>
      <c r="E113" s="43" t="s">
        <v>17</v>
      </c>
      <c r="F113" s="36"/>
      <c r="G113" s="36"/>
      <c r="H113" s="36"/>
      <c r="I113" s="36"/>
      <c r="J113" s="36"/>
      <c r="K113" s="36"/>
      <c r="L113" s="74"/>
    </row>
    <row r="114" spans="1:12" ht="15.75" customHeight="1">
      <c r="A114" s="105" t="s">
        <v>17</v>
      </c>
      <c r="B114" s="88" t="s">
        <v>269</v>
      </c>
      <c r="C114" s="40" t="s">
        <v>17</v>
      </c>
      <c r="D114" s="40" t="s">
        <v>17</v>
      </c>
      <c r="E114" s="43" t="s">
        <v>17</v>
      </c>
      <c r="F114" s="39"/>
      <c r="G114" s="39"/>
      <c r="H114" s="36"/>
      <c r="I114" s="36"/>
      <c r="J114" s="36"/>
      <c r="K114" s="36"/>
      <c r="L114" s="74"/>
    </row>
    <row r="115" spans="1:12" s="58" customFormat="1" ht="15.75" customHeight="1">
      <c r="A115" s="105" t="s">
        <v>17</v>
      </c>
      <c r="B115" s="88" t="s">
        <v>269</v>
      </c>
      <c r="C115" s="40" t="s">
        <v>17</v>
      </c>
      <c r="D115" s="40" t="s">
        <v>17</v>
      </c>
      <c r="E115" s="43" t="s">
        <v>17</v>
      </c>
      <c r="F115" s="46"/>
      <c r="G115" s="46"/>
      <c r="H115" s="36"/>
      <c r="I115" s="36"/>
      <c r="J115" s="36"/>
      <c r="K115" s="36"/>
      <c r="L115" s="74"/>
    </row>
    <row r="116" spans="1:12" ht="31.5" customHeight="1">
      <c r="A116" s="105" t="s">
        <v>17</v>
      </c>
      <c r="B116" s="88" t="s">
        <v>269</v>
      </c>
      <c r="C116" s="40" t="s">
        <v>17</v>
      </c>
      <c r="D116" s="40" t="s">
        <v>17</v>
      </c>
      <c r="E116" s="43" t="s">
        <v>17</v>
      </c>
      <c r="F116" s="46"/>
      <c r="G116" s="47"/>
      <c r="H116" s="36"/>
      <c r="I116" s="36"/>
      <c r="J116" s="36"/>
      <c r="K116" s="36"/>
      <c r="L116" s="74"/>
    </row>
    <row r="117" spans="1:12" s="58" customFormat="1" ht="15.75" customHeight="1">
      <c r="A117" s="105" t="s">
        <v>17</v>
      </c>
      <c r="B117" s="88" t="s">
        <v>269</v>
      </c>
      <c r="C117" s="40" t="s">
        <v>17</v>
      </c>
      <c r="D117" s="40" t="s">
        <v>17</v>
      </c>
      <c r="E117" s="43" t="s">
        <v>17</v>
      </c>
      <c r="F117" s="46"/>
      <c r="G117" s="46"/>
      <c r="H117" s="36"/>
      <c r="I117" s="36"/>
      <c r="J117" s="36"/>
      <c r="K117" s="36"/>
      <c r="L117" s="74"/>
    </row>
    <row r="118" spans="1:12" ht="15.75" customHeight="1">
      <c r="A118" s="105" t="s">
        <v>17</v>
      </c>
      <c r="B118" s="88" t="s">
        <v>269</v>
      </c>
      <c r="C118" s="40" t="s">
        <v>17</v>
      </c>
      <c r="D118" s="40" t="s">
        <v>17</v>
      </c>
      <c r="E118" s="43" t="s">
        <v>17</v>
      </c>
      <c r="F118" s="46"/>
      <c r="G118" s="47"/>
      <c r="H118" s="36"/>
      <c r="I118" s="36"/>
      <c r="J118" s="36"/>
      <c r="K118" s="36"/>
      <c r="L118" s="74"/>
    </row>
    <row r="119" spans="1:12" ht="15.75" customHeight="1">
      <c r="A119" s="105" t="s">
        <v>17</v>
      </c>
      <c r="B119" s="88" t="s">
        <v>269</v>
      </c>
      <c r="C119" s="40" t="s">
        <v>17</v>
      </c>
      <c r="D119" s="40" t="s">
        <v>17</v>
      </c>
      <c r="E119" s="43" t="s">
        <v>17</v>
      </c>
      <c r="F119" s="46"/>
      <c r="G119" s="47"/>
      <c r="H119" s="36"/>
      <c r="I119" s="36"/>
      <c r="J119" s="36"/>
      <c r="K119" s="36"/>
      <c r="L119" s="74"/>
    </row>
    <row r="120" spans="1:12" ht="15.75" customHeight="1">
      <c r="A120" s="105" t="s">
        <v>17</v>
      </c>
      <c r="B120" s="88" t="s">
        <v>269</v>
      </c>
      <c r="C120" s="40" t="s">
        <v>17</v>
      </c>
      <c r="D120" s="40" t="s">
        <v>17</v>
      </c>
      <c r="E120" s="43" t="s">
        <v>17</v>
      </c>
      <c r="F120" s="46"/>
      <c r="G120" s="47"/>
      <c r="H120" s="36"/>
      <c r="I120" s="36"/>
      <c r="J120" s="36"/>
      <c r="K120" s="36"/>
      <c r="L120" s="74"/>
    </row>
    <row r="121" spans="1:12" ht="15.75" customHeight="1">
      <c r="A121" s="105" t="s">
        <v>17</v>
      </c>
      <c r="B121" s="88" t="s">
        <v>269</v>
      </c>
      <c r="C121" s="40" t="s">
        <v>17</v>
      </c>
      <c r="D121" s="40" t="s">
        <v>17</v>
      </c>
      <c r="E121" s="43" t="s">
        <v>17</v>
      </c>
      <c r="F121" s="46"/>
      <c r="G121" s="47"/>
      <c r="H121" s="36"/>
      <c r="I121" s="36"/>
      <c r="J121" s="36"/>
      <c r="K121" s="36"/>
      <c r="L121" s="74"/>
    </row>
    <row r="122" spans="1:12" ht="15.75" customHeight="1">
      <c r="A122" s="105" t="s">
        <v>17</v>
      </c>
      <c r="B122" s="88" t="s">
        <v>269</v>
      </c>
      <c r="C122" s="40" t="s">
        <v>17</v>
      </c>
      <c r="D122" s="40" t="s">
        <v>17</v>
      </c>
      <c r="E122" s="43" t="s">
        <v>17</v>
      </c>
      <c r="F122" s="46"/>
      <c r="G122" s="47"/>
      <c r="H122" s="36"/>
      <c r="I122" s="36"/>
      <c r="J122" s="36"/>
      <c r="K122" s="36"/>
      <c r="L122" s="74"/>
    </row>
    <row r="123" spans="1:12" ht="15.75" customHeight="1">
      <c r="A123" s="105" t="s">
        <v>17</v>
      </c>
      <c r="B123" s="88" t="s">
        <v>269</v>
      </c>
      <c r="C123" s="40" t="s">
        <v>17</v>
      </c>
      <c r="D123" s="40" t="s">
        <v>17</v>
      </c>
      <c r="E123" s="43" t="s">
        <v>17</v>
      </c>
      <c r="F123" s="46"/>
      <c r="G123" s="47"/>
      <c r="H123" s="36"/>
      <c r="I123" s="36"/>
      <c r="J123" s="36"/>
      <c r="K123" s="36"/>
      <c r="L123" s="74"/>
    </row>
    <row r="124" spans="1:12" ht="15.75" customHeight="1">
      <c r="A124" s="105" t="s">
        <v>17</v>
      </c>
      <c r="B124" s="88" t="s">
        <v>269</v>
      </c>
      <c r="C124" s="40" t="s">
        <v>17</v>
      </c>
      <c r="D124" s="40" t="s">
        <v>17</v>
      </c>
      <c r="E124" s="43" t="s">
        <v>17</v>
      </c>
      <c r="F124" s="46"/>
      <c r="G124" s="47"/>
      <c r="H124" s="36"/>
      <c r="I124" s="36"/>
      <c r="J124" s="36"/>
      <c r="K124" s="36"/>
      <c r="L124" s="74"/>
    </row>
    <row r="125" spans="1:12" ht="15.75" customHeight="1">
      <c r="A125" s="105" t="s">
        <v>17</v>
      </c>
      <c r="B125" s="88" t="s">
        <v>269</v>
      </c>
      <c r="C125" s="40" t="s">
        <v>17</v>
      </c>
      <c r="D125" s="40" t="s">
        <v>17</v>
      </c>
      <c r="E125" s="43" t="s">
        <v>17</v>
      </c>
      <c r="F125" s="46"/>
      <c r="G125" s="47"/>
      <c r="H125" s="36"/>
      <c r="I125" s="36"/>
      <c r="J125" s="36"/>
      <c r="K125" s="36"/>
      <c r="L125" s="74"/>
    </row>
    <row r="126" spans="1:12" ht="31.5" customHeight="1">
      <c r="A126" s="105" t="s">
        <v>17</v>
      </c>
      <c r="B126" s="88" t="s">
        <v>269</v>
      </c>
      <c r="C126" s="40" t="s">
        <v>17</v>
      </c>
      <c r="D126" s="40" t="s">
        <v>17</v>
      </c>
      <c r="E126" s="43" t="s">
        <v>17</v>
      </c>
      <c r="F126" s="46"/>
      <c r="G126" s="47"/>
      <c r="H126" s="36"/>
      <c r="I126" s="36"/>
      <c r="J126" s="36"/>
      <c r="K126" s="36"/>
      <c r="L126" s="74"/>
    </row>
    <row r="127" spans="1:12" ht="15.75" customHeight="1">
      <c r="A127" s="105" t="s">
        <v>17</v>
      </c>
      <c r="B127" s="88" t="s">
        <v>269</v>
      </c>
      <c r="C127" s="40" t="s">
        <v>17</v>
      </c>
      <c r="D127" s="40" t="s">
        <v>17</v>
      </c>
      <c r="E127" s="43" t="s">
        <v>17</v>
      </c>
      <c r="F127" s="46"/>
      <c r="G127" s="47"/>
      <c r="H127" s="36"/>
      <c r="I127" s="36"/>
      <c r="J127" s="36"/>
      <c r="K127" s="36"/>
      <c r="L127" s="74"/>
    </row>
    <row r="128" spans="1:12" ht="15.75" customHeight="1">
      <c r="A128" s="105" t="s">
        <v>17</v>
      </c>
      <c r="B128" s="88" t="s">
        <v>269</v>
      </c>
      <c r="C128" s="40" t="s">
        <v>17</v>
      </c>
      <c r="D128" s="40" t="s">
        <v>17</v>
      </c>
      <c r="E128" s="43" t="s">
        <v>17</v>
      </c>
      <c r="F128" s="46"/>
      <c r="G128" s="47"/>
      <c r="H128" s="36"/>
      <c r="I128" s="36"/>
      <c r="J128" s="36"/>
      <c r="K128" s="36"/>
      <c r="L128" s="74"/>
    </row>
    <row r="129" spans="1:12" ht="15.75" customHeight="1">
      <c r="A129" s="105" t="s">
        <v>17</v>
      </c>
      <c r="B129" s="88" t="s">
        <v>269</v>
      </c>
      <c r="C129" s="40" t="s">
        <v>17</v>
      </c>
      <c r="D129" s="40" t="s">
        <v>17</v>
      </c>
      <c r="E129" s="43" t="s">
        <v>17</v>
      </c>
      <c r="F129" s="46"/>
      <c r="G129" s="47"/>
      <c r="H129" s="36"/>
      <c r="I129" s="36"/>
      <c r="J129" s="36"/>
      <c r="K129" s="36"/>
      <c r="L129" s="74"/>
    </row>
    <row r="130" spans="1:12" ht="15.75" customHeight="1">
      <c r="A130" s="105" t="s">
        <v>17</v>
      </c>
      <c r="B130" s="88" t="s">
        <v>269</v>
      </c>
      <c r="C130" s="40" t="s">
        <v>17</v>
      </c>
      <c r="D130" s="40" t="s">
        <v>17</v>
      </c>
      <c r="E130" s="43" t="s">
        <v>17</v>
      </c>
      <c r="F130" s="46"/>
      <c r="G130" s="47"/>
      <c r="H130" s="36"/>
      <c r="I130" s="36"/>
      <c r="J130" s="36"/>
      <c r="K130" s="36"/>
      <c r="L130" s="74"/>
    </row>
    <row r="131" spans="1:12" ht="15.75" customHeight="1">
      <c r="A131" s="105" t="s">
        <v>17</v>
      </c>
      <c r="B131" s="88" t="s">
        <v>269</v>
      </c>
      <c r="C131" s="40" t="s">
        <v>17</v>
      </c>
      <c r="D131" s="40" t="s">
        <v>17</v>
      </c>
      <c r="E131" s="43" t="s">
        <v>17</v>
      </c>
      <c r="F131" s="46"/>
      <c r="G131" s="47"/>
      <c r="H131" s="36"/>
      <c r="I131" s="36"/>
      <c r="J131" s="36"/>
      <c r="K131" s="36"/>
      <c r="L131" s="74"/>
    </row>
    <row r="132" spans="1:12" ht="15.75" customHeight="1">
      <c r="A132" s="105" t="s">
        <v>17</v>
      </c>
      <c r="B132" s="88" t="s">
        <v>269</v>
      </c>
      <c r="C132" s="40" t="s">
        <v>17</v>
      </c>
      <c r="D132" s="40" t="s">
        <v>17</v>
      </c>
      <c r="E132" s="43" t="s">
        <v>17</v>
      </c>
      <c r="F132" s="46"/>
      <c r="G132" s="47"/>
      <c r="H132" s="36"/>
      <c r="I132" s="36"/>
      <c r="J132" s="36"/>
      <c r="K132" s="36"/>
      <c r="L132" s="74"/>
    </row>
    <row r="133" spans="1:12" ht="15.75" customHeight="1">
      <c r="A133" s="105" t="s">
        <v>17</v>
      </c>
      <c r="B133" s="88" t="s">
        <v>269</v>
      </c>
      <c r="C133" s="40" t="s">
        <v>17</v>
      </c>
      <c r="D133" s="40" t="s">
        <v>17</v>
      </c>
      <c r="E133" s="43" t="s">
        <v>17</v>
      </c>
      <c r="F133" s="46"/>
      <c r="G133" s="47"/>
      <c r="H133" s="36"/>
      <c r="I133" s="36"/>
      <c r="J133" s="36"/>
      <c r="K133" s="36"/>
      <c r="L133" s="74"/>
    </row>
    <row r="134" spans="1:12" ht="15.75" customHeight="1">
      <c r="A134" s="105" t="s">
        <v>17</v>
      </c>
      <c r="B134" s="88" t="s">
        <v>269</v>
      </c>
      <c r="C134" s="40" t="s">
        <v>17</v>
      </c>
      <c r="D134" s="40" t="s">
        <v>17</v>
      </c>
      <c r="E134" s="43" t="s">
        <v>17</v>
      </c>
      <c r="F134" s="46"/>
      <c r="G134" s="47"/>
      <c r="H134" s="36"/>
      <c r="I134" s="36"/>
      <c r="J134" s="36"/>
      <c r="K134" s="36"/>
      <c r="L134" s="74"/>
    </row>
    <row r="135" spans="1:12" ht="15.75" customHeight="1">
      <c r="A135" s="105" t="s">
        <v>17</v>
      </c>
      <c r="B135" s="88" t="s">
        <v>269</v>
      </c>
      <c r="C135" s="40" t="s">
        <v>17</v>
      </c>
      <c r="D135" s="40" t="s">
        <v>17</v>
      </c>
      <c r="E135" s="43" t="s">
        <v>17</v>
      </c>
      <c r="F135" s="46"/>
      <c r="G135" s="47"/>
      <c r="H135" s="36"/>
      <c r="I135" s="36"/>
      <c r="J135" s="36"/>
      <c r="K135" s="36"/>
      <c r="L135" s="74"/>
    </row>
    <row r="136" spans="1:12" ht="31.5" customHeight="1">
      <c r="A136" s="105" t="s">
        <v>17</v>
      </c>
      <c r="B136" s="88" t="s">
        <v>269</v>
      </c>
      <c r="C136" s="40" t="s">
        <v>17</v>
      </c>
      <c r="D136" s="40" t="s">
        <v>17</v>
      </c>
      <c r="E136" s="43" t="s">
        <v>17</v>
      </c>
      <c r="F136" s="46"/>
      <c r="G136" s="47"/>
      <c r="H136" s="36"/>
      <c r="I136" s="36"/>
      <c r="J136" s="36"/>
      <c r="K136" s="36"/>
      <c r="L136" s="74"/>
    </row>
    <row r="137" spans="1:12" ht="15.75" customHeight="1">
      <c r="A137" s="105" t="s">
        <v>17</v>
      </c>
      <c r="B137" s="88" t="s">
        <v>269</v>
      </c>
      <c r="C137" s="40" t="s">
        <v>17</v>
      </c>
      <c r="D137" s="40" t="s">
        <v>17</v>
      </c>
      <c r="E137" s="43" t="s">
        <v>17</v>
      </c>
      <c r="F137" s="46"/>
      <c r="G137" s="47"/>
      <c r="H137" s="36"/>
      <c r="I137" s="36"/>
      <c r="J137" s="36"/>
      <c r="K137" s="36"/>
      <c r="L137" s="74"/>
    </row>
    <row r="138" spans="1:12" ht="15.75" customHeight="1">
      <c r="A138" s="105" t="s">
        <v>17</v>
      </c>
      <c r="B138" s="88" t="s">
        <v>269</v>
      </c>
      <c r="C138" s="40" t="s">
        <v>17</v>
      </c>
      <c r="D138" s="40" t="s">
        <v>17</v>
      </c>
      <c r="E138" s="43" t="s">
        <v>17</v>
      </c>
      <c r="F138" s="46"/>
      <c r="G138" s="47"/>
      <c r="H138" s="36"/>
      <c r="I138" s="36"/>
      <c r="J138" s="36"/>
      <c r="K138" s="36"/>
      <c r="L138" s="74"/>
    </row>
    <row r="139" spans="1:12" ht="15.75" customHeight="1">
      <c r="A139" s="105" t="s">
        <v>17</v>
      </c>
      <c r="B139" s="88" t="s">
        <v>269</v>
      </c>
      <c r="C139" s="40" t="s">
        <v>17</v>
      </c>
      <c r="D139" s="40" t="s">
        <v>17</v>
      </c>
      <c r="E139" s="43" t="s">
        <v>17</v>
      </c>
      <c r="F139" s="46"/>
      <c r="G139" s="47"/>
      <c r="H139" s="36"/>
      <c r="I139" s="36"/>
      <c r="J139" s="36"/>
      <c r="K139" s="36"/>
      <c r="L139" s="74"/>
    </row>
    <row r="140" spans="1:12" ht="15.75" customHeight="1">
      <c r="A140" s="105" t="s">
        <v>17</v>
      </c>
      <c r="B140" s="88" t="s">
        <v>269</v>
      </c>
      <c r="C140" s="40" t="s">
        <v>17</v>
      </c>
      <c r="D140" s="40" t="s">
        <v>17</v>
      </c>
      <c r="E140" s="43" t="s">
        <v>17</v>
      </c>
      <c r="F140" s="46"/>
      <c r="G140" s="47"/>
      <c r="H140" s="36"/>
      <c r="I140" s="36"/>
      <c r="J140" s="36"/>
      <c r="K140" s="36"/>
      <c r="L140" s="74"/>
    </row>
    <row r="141" spans="1:12" ht="15.75" customHeight="1">
      <c r="A141" s="105" t="s">
        <v>17</v>
      </c>
      <c r="B141" s="88" t="s">
        <v>269</v>
      </c>
      <c r="C141" s="40" t="s">
        <v>17</v>
      </c>
      <c r="D141" s="40" t="s">
        <v>17</v>
      </c>
      <c r="E141" s="43" t="s">
        <v>17</v>
      </c>
      <c r="F141" s="47"/>
      <c r="G141" s="47"/>
      <c r="H141" s="36"/>
      <c r="I141" s="36"/>
      <c r="J141" s="36"/>
      <c r="K141" s="36"/>
      <c r="L141" s="74"/>
    </row>
    <row r="142" spans="1:12" ht="15.75" customHeight="1">
      <c r="A142" s="105" t="s">
        <v>17</v>
      </c>
      <c r="B142" s="88" t="s">
        <v>269</v>
      </c>
      <c r="C142" s="40" t="s">
        <v>17</v>
      </c>
      <c r="D142" s="40" t="s">
        <v>17</v>
      </c>
      <c r="E142" s="43" t="s">
        <v>17</v>
      </c>
      <c r="F142" s="47"/>
      <c r="G142" s="47"/>
      <c r="H142" s="36"/>
      <c r="I142" s="36"/>
      <c r="J142" s="36"/>
      <c r="K142" s="36"/>
      <c r="L142" s="74"/>
    </row>
    <row r="143" spans="1:12" ht="15.75" customHeight="1">
      <c r="A143" s="105" t="s">
        <v>17</v>
      </c>
      <c r="B143" s="88" t="s">
        <v>269</v>
      </c>
      <c r="C143" s="40" t="s">
        <v>17</v>
      </c>
      <c r="D143" s="40" t="s">
        <v>17</v>
      </c>
      <c r="E143" s="43" t="s">
        <v>17</v>
      </c>
      <c r="F143" s="46"/>
      <c r="G143" s="47"/>
      <c r="H143" s="36"/>
      <c r="I143" s="36"/>
      <c r="J143" s="36"/>
      <c r="K143" s="36"/>
      <c r="L143" s="74"/>
    </row>
    <row r="144" spans="1:12" ht="15.75" customHeight="1">
      <c r="A144" s="105" t="s">
        <v>17</v>
      </c>
      <c r="B144" s="88" t="s">
        <v>269</v>
      </c>
      <c r="C144" s="40" t="s">
        <v>17</v>
      </c>
      <c r="D144" s="40" t="s">
        <v>17</v>
      </c>
      <c r="E144" s="43" t="s">
        <v>17</v>
      </c>
      <c r="F144" s="46"/>
      <c r="G144" s="47"/>
      <c r="H144" s="36"/>
      <c r="I144" s="36"/>
      <c r="J144" s="36"/>
      <c r="K144" s="36"/>
      <c r="L144" s="74"/>
    </row>
    <row r="145" spans="1:12" ht="15.75" customHeight="1">
      <c r="A145" s="105" t="s">
        <v>17</v>
      </c>
      <c r="B145" s="88" t="s">
        <v>269</v>
      </c>
      <c r="C145" s="40" t="s">
        <v>17</v>
      </c>
      <c r="D145" s="40" t="s">
        <v>17</v>
      </c>
      <c r="E145" s="43" t="s">
        <v>17</v>
      </c>
      <c r="F145" s="46"/>
      <c r="G145" s="47"/>
      <c r="H145" s="36"/>
      <c r="I145" s="36"/>
      <c r="J145" s="36"/>
      <c r="K145" s="36"/>
      <c r="L145" s="74"/>
    </row>
    <row r="146" spans="1:12" ht="31.5" customHeight="1">
      <c r="A146" s="105" t="s">
        <v>17</v>
      </c>
      <c r="B146" s="88" t="s">
        <v>269</v>
      </c>
      <c r="C146" s="40" t="s">
        <v>17</v>
      </c>
      <c r="D146" s="40" t="s">
        <v>17</v>
      </c>
      <c r="E146" s="43" t="s">
        <v>17</v>
      </c>
      <c r="F146" s="46"/>
      <c r="G146" s="47"/>
      <c r="H146" s="36"/>
      <c r="I146" s="36"/>
      <c r="J146" s="36"/>
      <c r="K146" s="36"/>
      <c r="L146" s="74"/>
    </row>
    <row r="147" spans="1:12" ht="15.75" customHeight="1">
      <c r="A147" s="105" t="s">
        <v>17</v>
      </c>
      <c r="B147" s="88" t="s">
        <v>269</v>
      </c>
      <c r="C147" s="40" t="s">
        <v>17</v>
      </c>
      <c r="D147" s="40" t="s">
        <v>17</v>
      </c>
      <c r="E147" s="43" t="s">
        <v>17</v>
      </c>
      <c r="F147" s="48"/>
      <c r="G147" s="48"/>
      <c r="H147" s="36"/>
      <c r="I147" s="36"/>
      <c r="J147" s="36"/>
      <c r="K147" s="36"/>
      <c r="L147" s="74"/>
    </row>
    <row r="148" spans="1:12" ht="15.75" customHeight="1">
      <c r="A148" s="105" t="s">
        <v>17</v>
      </c>
      <c r="B148" s="88" t="s">
        <v>269</v>
      </c>
      <c r="C148" s="40" t="s">
        <v>17</v>
      </c>
      <c r="D148" s="40" t="s">
        <v>17</v>
      </c>
      <c r="E148" s="43" t="s">
        <v>17</v>
      </c>
      <c r="F148" s="49"/>
      <c r="G148" s="50"/>
      <c r="H148" s="36"/>
      <c r="I148" s="36"/>
      <c r="J148" s="36"/>
      <c r="K148" s="36"/>
      <c r="L148" s="74"/>
    </row>
    <row r="149" spans="1:12" ht="15.75" customHeight="1">
      <c r="A149" s="105" t="s">
        <v>17</v>
      </c>
      <c r="B149" s="88" t="s">
        <v>269</v>
      </c>
      <c r="C149" s="40" t="s">
        <v>17</v>
      </c>
      <c r="D149" s="40" t="s">
        <v>17</v>
      </c>
      <c r="E149" s="43" t="s">
        <v>17</v>
      </c>
      <c r="F149" s="48"/>
      <c r="G149" s="50"/>
      <c r="H149" s="36"/>
      <c r="I149" s="36"/>
      <c r="J149" s="36"/>
      <c r="K149" s="36"/>
      <c r="L149" s="74"/>
    </row>
    <row r="150" spans="1:12" ht="15.75" customHeight="1">
      <c r="A150" s="105" t="s">
        <v>17</v>
      </c>
      <c r="B150" s="88" t="s">
        <v>269</v>
      </c>
      <c r="C150" s="40" t="s">
        <v>17</v>
      </c>
      <c r="D150" s="40" t="s">
        <v>17</v>
      </c>
      <c r="E150" s="43" t="s">
        <v>17</v>
      </c>
      <c r="F150" s="48"/>
      <c r="G150" s="50"/>
      <c r="H150" s="36"/>
      <c r="I150" s="36"/>
      <c r="J150" s="36"/>
      <c r="K150" s="36"/>
      <c r="L150" s="74"/>
    </row>
    <row r="151" spans="1:12" ht="15.75" customHeight="1">
      <c r="A151" s="105" t="s">
        <v>17</v>
      </c>
      <c r="B151" s="88" t="s">
        <v>269</v>
      </c>
      <c r="C151" s="40" t="s">
        <v>17</v>
      </c>
      <c r="D151" s="40" t="s">
        <v>17</v>
      </c>
      <c r="E151" s="43" t="s">
        <v>17</v>
      </c>
      <c r="F151" s="48"/>
      <c r="G151" s="50"/>
      <c r="H151" s="36"/>
      <c r="I151" s="36"/>
      <c r="J151" s="36"/>
      <c r="K151" s="36"/>
      <c r="L151" s="74"/>
    </row>
    <row r="152" spans="1:12" ht="15.75" customHeight="1">
      <c r="A152" s="105" t="s">
        <v>17</v>
      </c>
      <c r="B152" s="88" t="s">
        <v>269</v>
      </c>
      <c r="C152" s="40" t="s">
        <v>17</v>
      </c>
      <c r="D152" s="40" t="s">
        <v>17</v>
      </c>
      <c r="E152" s="43" t="s">
        <v>17</v>
      </c>
      <c r="F152" s="48"/>
      <c r="G152" s="50"/>
      <c r="H152" s="36"/>
      <c r="I152" s="36"/>
      <c r="J152" s="36"/>
      <c r="K152" s="36"/>
      <c r="L152" s="74"/>
    </row>
    <row r="153" spans="1:12" ht="15.75" customHeight="1">
      <c r="A153" s="105" t="s">
        <v>17</v>
      </c>
      <c r="B153" s="88" t="s">
        <v>269</v>
      </c>
      <c r="C153" s="40" t="s">
        <v>17</v>
      </c>
      <c r="D153" s="40" t="s">
        <v>17</v>
      </c>
      <c r="E153" s="43" t="s">
        <v>17</v>
      </c>
      <c r="F153" s="48"/>
      <c r="G153" s="50"/>
      <c r="H153" s="36"/>
      <c r="I153" s="36"/>
      <c r="J153" s="36"/>
      <c r="K153" s="36"/>
      <c r="L153" s="74"/>
    </row>
    <row r="154" spans="1:12" ht="15.75" customHeight="1">
      <c r="A154" s="105" t="s">
        <v>17</v>
      </c>
      <c r="B154" s="88" t="s">
        <v>269</v>
      </c>
      <c r="C154" s="40" t="s">
        <v>17</v>
      </c>
      <c r="D154" s="40" t="s">
        <v>17</v>
      </c>
      <c r="E154" s="43" t="s">
        <v>17</v>
      </c>
      <c r="F154" s="48"/>
      <c r="G154" s="50"/>
      <c r="H154" s="36"/>
      <c r="I154" s="36"/>
      <c r="J154" s="36"/>
      <c r="K154" s="36"/>
      <c r="L154" s="74"/>
    </row>
    <row r="155" spans="1:12" ht="15.75" customHeight="1">
      <c r="A155" s="105" t="s">
        <v>17</v>
      </c>
      <c r="B155" s="88" t="s">
        <v>269</v>
      </c>
      <c r="C155" s="40" t="s">
        <v>17</v>
      </c>
      <c r="D155" s="40" t="s">
        <v>17</v>
      </c>
      <c r="E155" s="43" t="s">
        <v>17</v>
      </c>
      <c r="F155" s="48"/>
      <c r="G155" s="50"/>
      <c r="H155" s="36"/>
      <c r="I155" s="36"/>
      <c r="J155" s="36"/>
      <c r="K155" s="36"/>
      <c r="L155" s="74"/>
    </row>
    <row r="156" spans="1:12" ht="31.5" customHeight="1">
      <c r="A156" s="105" t="s">
        <v>17</v>
      </c>
      <c r="B156" s="88" t="s">
        <v>269</v>
      </c>
      <c r="C156" s="40" t="s">
        <v>17</v>
      </c>
      <c r="D156" s="40" t="s">
        <v>17</v>
      </c>
      <c r="E156" s="43" t="s">
        <v>17</v>
      </c>
      <c r="F156" s="48"/>
      <c r="G156" s="50"/>
      <c r="H156" s="36"/>
      <c r="I156" s="36"/>
      <c r="J156" s="36"/>
      <c r="K156" s="36"/>
      <c r="L156" s="74"/>
    </row>
    <row r="157" spans="1:12" ht="15.75" customHeight="1">
      <c r="A157" s="105" t="s">
        <v>17</v>
      </c>
      <c r="B157" s="88" t="s">
        <v>269</v>
      </c>
      <c r="C157" s="40" t="s">
        <v>17</v>
      </c>
      <c r="D157" s="40" t="s">
        <v>17</v>
      </c>
      <c r="E157" s="43" t="s">
        <v>17</v>
      </c>
      <c r="F157" s="48"/>
      <c r="G157" s="50"/>
      <c r="H157" s="36"/>
      <c r="I157" s="36"/>
      <c r="J157" s="36"/>
      <c r="K157" s="36"/>
      <c r="L157" s="74"/>
    </row>
    <row r="158" spans="1:12" ht="15.75" customHeight="1">
      <c r="A158" s="105" t="s">
        <v>17</v>
      </c>
      <c r="B158" s="88" t="s">
        <v>269</v>
      </c>
      <c r="C158" s="40" t="s">
        <v>17</v>
      </c>
      <c r="D158" s="40" t="s">
        <v>17</v>
      </c>
      <c r="E158" s="43" t="s">
        <v>17</v>
      </c>
      <c r="F158" s="48"/>
      <c r="G158" s="50"/>
      <c r="H158" s="36"/>
      <c r="I158" s="36"/>
      <c r="J158" s="36"/>
      <c r="K158" s="36"/>
      <c r="L158" s="74"/>
    </row>
    <row r="159" spans="1:12" ht="15.75" customHeight="1">
      <c r="A159" s="105" t="s">
        <v>17</v>
      </c>
      <c r="B159" s="88" t="s">
        <v>269</v>
      </c>
      <c r="C159" s="40" t="s">
        <v>17</v>
      </c>
      <c r="D159" s="40" t="s">
        <v>17</v>
      </c>
      <c r="E159" s="43" t="s">
        <v>17</v>
      </c>
      <c r="F159" s="48"/>
      <c r="G159" s="50"/>
      <c r="H159" s="36"/>
      <c r="I159" s="36"/>
      <c r="J159" s="36"/>
      <c r="K159" s="36"/>
      <c r="L159" s="74"/>
    </row>
    <row r="160" spans="1:12" ht="15.75" customHeight="1">
      <c r="A160" s="105" t="s">
        <v>17</v>
      </c>
      <c r="B160" s="88" t="s">
        <v>269</v>
      </c>
      <c r="C160" s="40" t="s">
        <v>17</v>
      </c>
      <c r="D160" s="40" t="s">
        <v>17</v>
      </c>
      <c r="E160" s="43" t="s">
        <v>17</v>
      </c>
      <c r="F160" s="48"/>
      <c r="G160" s="50"/>
      <c r="H160" s="36"/>
      <c r="I160" s="36"/>
      <c r="J160" s="36"/>
      <c r="K160" s="36"/>
      <c r="L160" s="74"/>
    </row>
    <row r="161" spans="1:12" ht="15.75" customHeight="1">
      <c r="A161" s="105" t="s">
        <v>17</v>
      </c>
      <c r="B161" s="88" t="s">
        <v>269</v>
      </c>
      <c r="C161" s="40" t="s">
        <v>17</v>
      </c>
      <c r="D161" s="40" t="s">
        <v>17</v>
      </c>
      <c r="E161" s="43" t="s">
        <v>17</v>
      </c>
      <c r="F161" s="48"/>
      <c r="G161" s="50"/>
      <c r="H161" s="36"/>
      <c r="I161" s="36"/>
      <c r="J161" s="36"/>
      <c r="K161" s="36"/>
      <c r="L161" s="74"/>
    </row>
    <row r="162" spans="1:12" ht="15.75" customHeight="1">
      <c r="A162" s="105" t="s">
        <v>17</v>
      </c>
      <c r="B162" s="88" t="s">
        <v>269</v>
      </c>
      <c r="C162" s="40" t="s">
        <v>17</v>
      </c>
      <c r="D162" s="40" t="s">
        <v>17</v>
      </c>
      <c r="E162" s="43" t="s">
        <v>17</v>
      </c>
      <c r="F162" s="48"/>
      <c r="G162" s="50"/>
      <c r="H162" s="36"/>
      <c r="I162" s="36"/>
      <c r="J162" s="36"/>
      <c r="K162" s="36"/>
      <c r="L162" s="74"/>
    </row>
    <row r="163" spans="1:12" ht="15.75" customHeight="1">
      <c r="A163" s="105" t="s">
        <v>17</v>
      </c>
      <c r="B163" s="88" t="s">
        <v>269</v>
      </c>
      <c r="C163" s="40" t="s">
        <v>17</v>
      </c>
      <c r="D163" s="40" t="s">
        <v>17</v>
      </c>
      <c r="E163" s="43" t="s">
        <v>17</v>
      </c>
      <c r="F163" s="48"/>
      <c r="G163" s="50"/>
      <c r="H163" s="36"/>
      <c r="I163" s="36"/>
      <c r="J163" s="36"/>
      <c r="K163" s="36"/>
      <c r="L163" s="74"/>
    </row>
    <row r="164" spans="1:12" ht="15.75" customHeight="1">
      <c r="A164" s="105" t="s">
        <v>17</v>
      </c>
      <c r="B164" s="88" t="s">
        <v>269</v>
      </c>
      <c r="C164" s="40" t="s">
        <v>17</v>
      </c>
      <c r="D164" s="40" t="s">
        <v>17</v>
      </c>
      <c r="E164" s="43" t="s">
        <v>17</v>
      </c>
      <c r="F164" s="48"/>
      <c r="G164" s="50"/>
      <c r="H164" s="36"/>
      <c r="I164" s="36"/>
      <c r="J164" s="36"/>
      <c r="K164" s="36"/>
      <c r="L164" s="74"/>
    </row>
    <row r="165" spans="1:12" ht="15.75" customHeight="1">
      <c r="A165" s="105" t="s">
        <v>17</v>
      </c>
      <c r="B165" s="88" t="s">
        <v>269</v>
      </c>
      <c r="C165" s="40" t="s">
        <v>17</v>
      </c>
      <c r="D165" s="40" t="s">
        <v>17</v>
      </c>
      <c r="E165" s="43" t="s">
        <v>17</v>
      </c>
      <c r="F165" s="48"/>
      <c r="G165" s="50"/>
      <c r="H165" s="36"/>
      <c r="I165" s="36"/>
      <c r="J165" s="36"/>
      <c r="K165" s="36"/>
      <c r="L165" s="74"/>
    </row>
    <row r="166" spans="1:12" ht="31.5" customHeight="1">
      <c r="A166" s="105" t="s">
        <v>17</v>
      </c>
      <c r="B166" s="88" t="s">
        <v>269</v>
      </c>
      <c r="C166" s="40" t="s">
        <v>17</v>
      </c>
      <c r="D166" s="40" t="s">
        <v>17</v>
      </c>
      <c r="E166" s="43" t="s">
        <v>17</v>
      </c>
      <c r="F166" s="48"/>
      <c r="G166" s="50"/>
      <c r="H166" s="36"/>
      <c r="I166" s="36"/>
      <c r="J166" s="36"/>
      <c r="K166" s="36"/>
      <c r="L166" s="74"/>
    </row>
    <row r="167" spans="1:12" ht="15.75" customHeight="1">
      <c r="A167" s="105" t="s">
        <v>17</v>
      </c>
      <c r="B167" s="88" t="s">
        <v>269</v>
      </c>
      <c r="C167" s="40" t="s">
        <v>17</v>
      </c>
      <c r="D167" s="40" t="s">
        <v>17</v>
      </c>
      <c r="E167" s="43" t="s">
        <v>17</v>
      </c>
      <c r="F167" s="48"/>
      <c r="G167" s="50"/>
      <c r="H167" s="36"/>
      <c r="I167" s="36"/>
      <c r="J167" s="36"/>
      <c r="K167" s="36"/>
      <c r="L167" s="74"/>
    </row>
    <row r="168" spans="1:12" ht="15.75" customHeight="1">
      <c r="A168" s="105" t="s">
        <v>17</v>
      </c>
      <c r="B168" s="88" t="s">
        <v>269</v>
      </c>
      <c r="C168" s="40" t="s">
        <v>17</v>
      </c>
      <c r="D168" s="40" t="s">
        <v>17</v>
      </c>
      <c r="E168" s="43" t="s">
        <v>17</v>
      </c>
      <c r="F168" s="48"/>
      <c r="G168" s="50"/>
      <c r="H168" s="36"/>
      <c r="I168" s="36"/>
      <c r="J168" s="36"/>
      <c r="K168" s="36"/>
      <c r="L168" s="74"/>
    </row>
    <row r="169" spans="1:12" ht="15.75" customHeight="1">
      <c r="A169" s="105" t="s">
        <v>17</v>
      </c>
      <c r="B169" s="88" t="s">
        <v>269</v>
      </c>
      <c r="C169" s="40" t="s">
        <v>17</v>
      </c>
      <c r="D169" s="40" t="s">
        <v>17</v>
      </c>
      <c r="E169" s="43" t="s">
        <v>17</v>
      </c>
      <c r="F169" s="48"/>
      <c r="G169" s="50"/>
      <c r="H169" s="36"/>
      <c r="I169" s="36"/>
      <c r="J169" s="36"/>
      <c r="K169" s="36"/>
      <c r="L169" s="74"/>
    </row>
    <row r="170" spans="1:12" ht="15.75" customHeight="1">
      <c r="A170" s="105" t="s">
        <v>17</v>
      </c>
      <c r="B170" s="88" t="s">
        <v>269</v>
      </c>
      <c r="C170" s="40" t="s">
        <v>17</v>
      </c>
      <c r="D170" s="40" t="s">
        <v>17</v>
      </c>
      <c r="E170" s="43" t="s">
        <v>17</v>
      </c>
      <c r="F170" s="48"/>
      <c r="G170" s="50"/>
      <c r="H170" s="36"/>
      <c r="I170" s="36"/>
      <c r="J170" s="36"/>
      <c r="K170" s="36"/>
      <c r="L170" s="74"/>
    </row>
    <row r="171" spans="1:12" ht="15.75" customHeight="1">
      <c r="A171" s="105" t="s">
        <v>17</v>
      </c>
      <c r="B171" s="88" t="s">
        <v>269</v>
      </c>
      <c r="C171" s="40" t="s">
        <v>17</v>
      </c>
      <c r="D171" s="40" t="s">
        <v>17</v>
      </c>
      <c r="E171" s="43" t="s">
        <v>17</v>
      </c>
      <c r="F171" s="48"/>
      <c r="G171" s="50"/>
      <c r="H171" s="36"/>
      <c r="I171" s="36"/>
      <c r="J171" s="36"/>
      <c r="K171" s="36"/>
      <c r="L171" s="74"/>
    </row>
    <row r="172" spans="1:12" ht="15.75" customHeight="1">
      <c r="A172" s="105" t="s">
        <v>17</v>
      </c>
      <c r="B172" s="88" t="s">
        <v>269</v>
      </c>
      <c r="C172" s="40" t="s">
        <v>17</v>
      </c>
      <c r="D172" s="40" t="s">
        <v>17</v>
      </c>
      <c r="E172" s="43" t="s">
        <v>17</v>
      </c>
      <c r="F172" s="48"/>
      <c r="G172" s="50"/>
      <c r="H172" s="36"/>
      <c r="I172" s="36"/>
      <c r="J172" s="36"/>
      <c r="K172" s="36"/>
      <c r="L172" s="74"/>
    </row>
    <row r="173" spans="1:12" ht="15.75" customHeight="1">
      <c r="A173" s="105" t="s">
        <v>17</v>
      </c>
      <c r="B173" s="88" t="s">
        <v>269</v>
      </c>
      <c r="C173" s="40" t="s">
        <v>17</v>
      </c>
      <c r="D173" s="40" t="s">
        <v>17</v>
      </c>
      <c r="E173" s="43" t="s">
        <v>17</v>
      </c>
      <c r="F173" s="48"/>
      <c r="G173" s="50"/>
      <c r="H173" s="36"/>
      <c r="I173" s="36"/>
      <c r="J173" s="36"/>
      <c r="K173" s="36"/>
      <c r="L173" s="74"/>
    </row>
    <row r="174" spans="1:12" ht="15.75" customHeight="1">
      <c r="A174" s="105" t="s">
        <v>17</v>
      </c>
      <c r="B174" s="88" t="s">
        <v>269</v>
      </c>
      <c r="C174" s="40" t="s">
        <v>17</v>
      </c>
      <c r="D174" s="40" t="s">
        <v>17</v>
      </c>
      <c r="E174" s="43" t="s">
        <v>17</v>
      </c>
      <c r="F174" s="48"/>
      <c r="G174" s="50"/>
      <c r="H174" s="36"/>
      <c r="I174" s="36"/>
      <c r="J174" s="36"/>
      <c r="K174" s="36"/>
      <c r="L174" s="74"/>
    </row>
    <row r="175" spans="1:12" ht="18.75" customHeight="1">
      <c r="A175" s="105" t="s">
        <v>17</v>
      </c>
      <c r="B175" s="88" t="s">
        <v>269</v>
      </c>
      <c r="C175" s="40" t="s">
        <v>17</v>
      </c>
      <c r="D175" s="40" t="s">
        <v>17</v>
      </c>
      <c r="E175" s="43" t="s">
        <v>17</v>
      </c>
      <c r="F175" s="11"/>
      <c r="G175" s="11"/>
      <c r="H175" s="36"/>
      <c r="I175" s="36"/>
      <c r="J175" s="36"/>
      <c r="K175" s="36"/>
      <c r="L175" s="74"/>
    </row>
    <row r="176" spans="1:12" ht="31.5" customHeight="1">
      <c r="A176" s="105" t="s">
        <v>17</v>
      </c>
      <c r="B176" s="88" t="s">
        <v>269</v>
      </c>
      <c r="C176" s="40" t="s">
        <v>17</v>
      </c>
      <c r="D176" s="40" t="s">
        <v>17</v>
      </c>
      <c r="E176" s="43" t="s">
        <v>17</v>
      </c>
      <c r="H176" s="36"/>
      <c r="I176" s="36"/>
      <c r="J176" s="36"/>
      <c r="K176" s="36"/>
      <c r="L176" s="74"/>
    </row>
    <row r="177" spans="1:12" ht="15.75" customHeight="1">
      <c r="A177" s="105" t="s">
        <v>17</v>
      </c>
      <c r="B177" s="88" t="s">
        <v>269</v>
      </c>
      <c r="C177" s="40" t="s">
        <v>17</v>
      </c>
      <c r="D177" s="40" t="s">
        <v>17</v>
      </c>
      <c r="E177" s="43" t="s">
        <v>17</v>
      </c>
      <c r="H177" s="36"/>
      <c r="I177" s="36"/>
      <c r="J177" s="36"/>
      <c r="K177" s="36"/>
      <c r="L177" s="74"/>
    </row>
    <row r="178" spans="1:12" ht="15.75" customHeight="1">
      <c r="A178" s="105" t="s">
        <v>17</v>
      </c>
      <c r="B178" s="88" t="s">
        <v>269</v>
      </c>
      <c r="C178" s="40" t="s">
        <v>17</v>
      </c>
      <c r="D178" s="40" t="s">
        <v>17</v>
      </c>
      <c r="E178" s="43" t="s">
        <v>17</v>
      </c>
      <c r="H178" s="36"/>
      <c r="I178" s="36"/>
      <c r="J178" s="36"/>
      <c r="K178" s="36"/>
      <c r="L178" s="74"/>
    </row>
    <row r="179" spans="1:12" ht="15.75" customHeight="1">
      <c r="A179" s="105" t="s">
        <v>17</v>
      </c>
      <c r="B179" s="88" t="s">
        <v>269</v>
      </c>
      <c r="C179" s="40" t="s">
        <v>17</v>
      </c>
      <c r="D179" s="40" t="s">
        <v>17</v>
      </c>
      <c r="E179" s="43" t="s">
        <v>17</v>
      </c>
      <c r="H179" s="36"/>
      <c r="I179" s="36"/>
      <c r="J179" s="36"/>
      <c r="K179" s="36"/>
      <c r="L179" s="74"/>
    </row>
    <row r="180" spans="1:12" ht="15.75" customHeight="1">
      <c r="A180" s="105" t="s">
        <v>17</v>
      </c>
      <c r="B180" s="88" t="s">
        <v>269</v>
      </c>
      <c r="C180" s="40" t="s">
        <v>17</v>
      </c>
      <c r="D180" s="40" t="s">
        <v>17</v>
      </c>
      <c r="E180" s="43" t="s">
        <v>17</v>
      </c>
      <c r="H180" s="36"/>
      <c r="I180" s="36"/>
      <c r="J180" s="36"/>
      <c r="K180" s="36"/>
      <c r="L180" s="74"/>
    </row>
    <row r="181" spans="1:12" ht="15.75" customHeight="1">
      <c r="A181" s="105" t="s">
        <v>17</v>
      </c>
      <c r="B181" s="88" t="s">
        <v>269</v>
      </c>
      <c r="C181" s="40" t="s">
        <v>17</v>
      </c>
      <c r="D181" s="40" t="s">
        <v>17</v>
      </c>
      <c r="E181" s="43" t="s">
        <v>17</v>
      </c>
      <c r="H181" s="36"/>
      <c r="I181" s="36"/>
      <c r="J181" s="36"/>
      <c r="K181" s="36"/>
      <c r="L181" s="74"/>
    </row>
    <row r="182" spans="1:12" ht="15.75" customHeight="1">
      <c r="A182" s="105" t="s">
        <v>17</v>
      </c>
      <c r="B182" s="88" t="s">
        <v>269</v>
      </c>
      <c r="C182" s="40" t="s">
        <v>17</v>
      </c>
      <c r="D182" s="40" t="s">
        <v>17</v>
      </c>
      <c r="E182" s="43" t="s">
        <v>17</v>
      </c>
      <c r="H182" s="36"/>
      <c r="I182" s="36"/>
      <c r="J182" s="36"/>
      <c r="K182" s="36"/>
      <c r="L182" s="74"/>
    </row>
    <row r="183" spans="1:12" ht="15.75" customHeight="1">
      <c r="A183" s="105" t="s">
        <v>17</v>
      </c>
      <c r="B183" s="88" t="s">
        <v>269</v>
      </c>
      <c r="C183" s="40" t="s">
        <v>17</v>
      </c>
      <c r="D183" s="40" t="s">
        <v>17</v>
      </c>
      <c r="E183" s="43" t="s">
        <v>17</v>
      </c>
      <c r="H183" s="36"/>
      <c r="I183" s="36"/>
      <c r="J183" s="36"/>
      <c r="K183" s="36"/>
      <c r="L183" s="74"/>
    </row>
    <row r="184" spans="1:12" ht="15.75" customHeight="1">
      <c r="A184" s="105" t="s">
        <v>17</v>
      </c>
      <c r="B184" s="88" t="s">
        <v>269</v>
      </c>
      <c r="C184" s="40" t="s">
        <v>17</v>
      </c>
      <c r="D184" s="40" t="s">
        <v>17</v>
      </c>
      <c r="E184" s="43" t="s">
        <v>17</v>
      </c>
      <c r="H184" s="36"/>
      <c r="I184" s="36"/>
      <c r="J184" s="36"/>
      <c r="K184" s="36"/>
      <c r="L184" s="74"/>
    </row>
    <row r="185" spans="1:12" ht="15.75" customHeight="1">
      <c r="A185" s="105" t="s">
        <v>17</v>
      </c>
      <c r="B185" s="88" t="s">
        <v>269</v>
      </c>
      <c r="C185" s="40" t="s">
        <v>17</v>
      </c>
      <c r="D185" s="40" t="s">
        <v>17</v>
      </c>
      <c r="E185" s="43" t="s">
        <v>17</v>
      </c>
      <c r="H185" s="36"/>
      <c r="I185" s="36"/>
      <c r="J185" s="36"/>
      <c r="K185" s="36"/>
      <c r="L185" s="74"/>
    </row>
    <row r="186" spans="1:12" ht="31.5" customHeight="1">
      <c r="A186" s="105" t="s">
        <v>17</v>
      </c>
      <c r="B186" s="88" t="s">
        <v>269</v>
      </c>
      <c r="C186" s="40" t="s">
        <v>17</v>
      </c>
      <c r="D186" s="40" t="s">
        <v>17</v>
      </c>
      <c r="E186" s="43" t="s">
        <v>17</v>
      </c>
      <c r="H186" s="36"/>
      <c r="I186" s="36"/>
      <c r="J186" s="36"/>
      <c r="K186" s="36"/>
      <c r="L186" s="74"/>
    </row>
    <row r="187" spans="1:12" ht="15.75" customHeight="1">
      <c r="A187" s="105" t="s">
        <v>17</v>
      </c>
      <c r="B187" s="88" t="s">
        <v>269</v>
      </c>
      <c r="C187" s="40" t="s">
        <v>17</v>
      </c>
      <c r="D187" s="40" t="s">
        <v>17</v>
      </c>
      <c r="E187" s="43" t="s">
        <v>17</v>
      </c>
      <c r="H187" s="36"/>
      <c r="I187" s="36"/>
      <c r="J187" s="36"/>
      <c r="K187" s="36"/>
      <c r="L187" s="74"/>
    </row>
    <row r="188" spans="1:12" ht="15.75" customHeight="1">
      <c r="A188" s="105" t="s">
        <v>17</v>
      </c>
      <c r="B188" s="88" t="s">
        <v>269</v>
      </c>
      <c r="C188" s="40" t="s">
        <v>17</v>
      </c>
      <c r="D188" s="40" t="s">
        <v>17</v>
      </c>
      <c r="E188" s="43" t="s">
        <v>17</v>
      </c>
      <c r="H188" s="36"/>
      <c r="I188" s="36"/>
      <c r="J188" s="36"/>
      <c r="K188" s="36"/>
      <c r="L188" s="74"/>
    </row>
    <row r="189" spans="1:12" ht="15.75" customHeight="1">
      <c r="A189" s="105" t="s">
        <v>17</v>
      </c>
      <c r="B189" s="88" t="s">
        <v>269</v>
      </c>
      <c r="C189" s="40" t="s">
        <v>17</v>
      </c>
      <c r="D189" s="40" t="s">
        <v>17</v>
      </c>
      <c r="E189" s="43" t="s">
        <v>17</v>
      </c>
      <c r="H189" s="36"/>
      <c r="I189" s="36"/>
      <c r="J189" s="36"/>
      <c r="K189" s="36"/>
      <c r="L189" s="74"/>
    </row>
    <row r="190" spans="1:12" ht="15.75" customHeight="1">
      <c r="A190" s="105" t="s">
        <v>17</v>
      </c>
      <c r="B190" s="88" t="s">
        <v>269</v>
      </c>
      <c r="C190" s="40" t="s">
        <v>17</v>
      </c>
      <c r="D190" s="40" t="s">
        <v>17</v>
      </c>
      <c r="E190" s="43" t="s">
        <v>17</v>
      </c>
      <c r="H190" s="36"/>
      <c r="I190" s="36"/>
      <c r="J190" s="36"/>
      <c r="K190" s="36"/>
      <c r="L190" s="74"/>
    </row>
    <row r="191" spans="1:12" ht="15.75" customHeight="1">
      <c r="A191" s="105" t="s">
        <v>17</v>
      </c>
      <c r="B191" s="88" t="s">
        <v>269</v>
      </c>
      <c r="C191" s="40" t="s">
        <v>17</v>
      </c>
      <c r="D191" s="40" t="s">
        <v>17</v>
      </c>
      <c r="E191" s="43" t="s">
        <v>17</v>
      </c>
      <c r="H191" s="36"/>
      <c r="I191" s="36"/>
      <c r="J191" s="36"/>
      <c r="K191" s="36"/>
      <c r="L191" s="74"/>
    </row>
    <row r="192" spans="1:12" ht="15.75" customHeight="1">
      <c r="A192" s="105" t="s">
        <v>17</v>
      </c>
      <c r="B192" s="88" t="s">
        <v>269</v>
      </c>
      <c r="C192" s="40" t="s">
        <v>17</v>
      </c>
      <c r="D192" s="40" t="s">
        <v>17</v>
      </c>
      <c r="E192" s="43" t="s">
        <v>17</v>
      </c>
      <c r="H192" s="36"/>
      <c r="I192" s="36"/>
      <c r="J192" s="36"/>
      <c r="K192" s="36"/>
      <c r="L192" s="74"/>
    </row>
    <row r="193" spans="1:12" ht="15.75" customHeight="1">
      <c r="A193" s="105" t="s">
        <v>17</v>
      </c>
      <c r="B193" s="88" t="s">
        <v>269</v>
      </c>
      <c r="C193" s="40" t="s">
        <v>17</v>
      </c>
      <c r="D193" s="40" t="s">
        <v>17</v>
      </c>
      <c r="E193" s="43" t="s">
        <v>17</v>
      </c>
      <c r="H193" s="36"/>
      <c r="I193" s="36"/>
      <c r="J193" s="36"/>
      <c r="K193" s="36"/>
      <c r="L193" s="74"/>
    </row>
    <row r="194" spans="1:12" ht="15.75" customHeight="1">
      <c r="A194" s="105" t="s">
        <v>17</v>
      </c>
      <c r="B194" s="88" t="s">
        <v>269</v>
      </c>
      <c r="C194" s="40" t="s">
        <v>17</v>
      </c>
      <c r="D194" s="40" t="s">
        <v>17</v>
      </c>
      <c r="E194" s="43" t="s">
        <v>17</v>
      </c>
      <c r="H194" s="36"/>
      <c r="I194" s="36"/>
      <c r="J194" s="36"/>
      <c r="K194" s="36"/>
      <c r="L194" s="74"/>
    </row>
    <row r="195" spans="1:12" ht="15.75" customHeight="1">
      <c r="A195" s="105" t="s">
        <v>17</v>
      </c>
      <c r="B195" s="88" t="s">
        <v>269</v>
      </c>
      <c r="C195" s="40" t="s">
        <v>17</v>
      </c>
      <c r="D195" s="40" t="s">
        <v>17</v>
      </c>
      <c r="E195" s="43" t="s">
        <v>17</v>
      </c>
      <c r="H195" s="36"/>
      <c r="I195" s="36"/>
      <c r="J195" s="36"/>
      <c r="K195" s="36"/>
      <c r="L195" s="74"/>
    </row>
    <row r="196" spans="1:12" ht="31.5" customHeight="1">
      <c r="A196" s="105" t="s">
        <v>17</v>
      </c>
      <c r="B196" s="88" t="s">
        <v>269</v>
      </c>
      <c r="C196" s="40" t="s">
        <v>17</v>
      </c>
      <c r="D196" s="40" t="s">
        <v>17</v>
      </c>
      <c r="E196" s="43" t="s">
        <v>17</v>
      </c>
      <c r="H196" s="36"/>
      <c r="I196" s="36"/>
      <c r="J196" s="36"/>
      <c r="K196" s="36"/>
      <c r="L196" s="74"/>
    </row>
    <row r="197" spans="1:12" ht="15.75" customHeight="1">
      <c r="A197" s="105" t="s">
        <v>17</v>
      </c>
      <c r="B197" s="88" t="s">
        <v>269</v>
      </c>
      <c r="C197" s="40" t="s">
        <v>17</v>
      </c>
      <c r="D197" s="40" t="s">
        <v>17</v>
      </c>
      <c r="E197" s="43" t="s">
        <v>17</v>
      </c>
      <c r="H197" s="36"/>
      <c r="I197" s="36"/>
      <c r="J197" s="36"/>
      <c r="K197" s="36"/>
      <c r="L197" s="74"/>
    </row>
    <row r="198" spans="1:12" ht="15.75" customHeight="1">
      <c r="A198" s="105" t="s">
        <v>17</v>
      </c>
      <c r="B198" s="88" t="s">
        <v>269</v>
      </c>
      <c r="C198" s="40" t="s">
        <v>17</v>
      </c>
      <c r="D198" s="40" t="s">
        <v>17</v>
      </c>
      <c r="E198" s="43" t="s">
        <v>17</v>
      </c>
      <c r="H198" s="36"/>
      <c r="I198" s="36"/>
      <c r="J198" s="36"/>
      <c r="K198" s="36"/>
      <c r="L198" s="74"/>
    </row>
    <row r="199" spans="1:12" ht="15.75" customHeight="1">
      <c r="A199" s="105" t="s">
        <v>17</v>
      </c>
      <c r="B199" s="88" t="s">
        <v>269</v>
      </c>
      <c r="C199" s="40" t="s">
        <v>17</v>
      </c>
      <c r="D199" s="40" t="s">
        <v>17</v>
      </c>
      <c r="E199" s="43" t="s">
        <v>17</v>
      </c>
      <c r="H199" s="36"/>
      <c r="I199" s="36"/>
      <c r="J199" s="36"/>
      <c r="K199" s="36"/>
      <c r="L199" s="74"/>
    </row>
    <row r="200" spans="1:12" ht="15.75" customHeight="1">
      <c r="A200" s="105" t="s">
        <v>17</v>
      </c>
      <c r="B200" s="88" t="s">
        <v>269</v>
      </c>
      <c r="C200" s="40" t="s">
        <v>17</v>
      </c>
      <c r="D200" s="40" t="s">
        <v>17</v>
      </c>
      <c r="E200" s="43" t="s">
        <v>17</v>
      </c>
      <c r="H200" s="36"/>
      <c r="I200" s="36"/>
      <c r="J200" s="36"/>
      <c r="K200" s="36"/>
      <c r="L200" s="74"/>
    </row>
    <row r="201" spans="1:12" ht="15.75" customHeight="1">
      <c r="A201" s="105" t="s">
        <v>17</v>
      </c>
      <c r="B201" s="88" t="s">
        <v>269</v>
      </c>
      <c r="C201" s="40" t="s">
        <v>17</v>
      </c>
      <c r="D201" s="40" t="s">
        <v>17</v>
      </c>
      <c r="E201" s="43" t="s">
        <v>17</v>
      </c>
      <c r="H201" s="36"/>
      <c r="I201" s="36"/>
      <c r="J201" s="36"/>
      <c r="K201" s="36"/>
      <c r="L201" s="74"/>
    </row>
    <row r="202" spans="1:12" ht="15.75" customHeight="1">
      <c r="A202" s="105" t="s">
        <v>17</v>
      </c>
      <c r="B202" s="88" t="s">
        <v>269</v>
      </c>
      <c r="C202" s="40" t="s">
        <v>17</v>
      </c>
      <c r="D202" s="40" t="s">
        <v>17</v>
      </c>
      <c r="E202" s="43" t="s">
        <v>17</v>
      </c>
      <c r="H202" s="36"/>
      <c r="I202" s="36"/>
      <c r="J202" s="36"/>
      <c r="K202" s="36"/>
      <c r="L202" s="74"/>
    </row>
    <row r="203" spans="1:12" ht="15.75" customHeight="1">
      <c r="A203" s="105" t="s">
        <v>17</v>
      </c>
      <c r="B203" s="88" t="s">
        <v>269</v>
      </c>
      <c r="C203" s="40" t="s">
        <v>17</v>
      </c>
      <c r="D203" s="40" t="s">
        <v>17</v>
      </c>
      <c r="E203" s="43" t="s">
        <v>17</v>
      </c>
      <c r="H203" s="36"/>
      <c r="I203" s="36"/>
      <c r="J203" s="36"/>
      <c r="K203" s="36"/>
      <c r="L203" s="74"/>
    </row>
    <row r="204" spans="1:12" ht="15.75" customHeight="1">
      <c r="A204" s="105" t="s">
        <v>17</v>
      </c>
      <c r="B204" s="88" t="s">
        <v>269</v>
      </c>
      <c r="C204" s="40" t="s">
        <v>17</v>
      </c>
      <c r="D204" s="40" t="s">
        <v>17</v>
      </c>
      <c r="E204" s="43" t="s">
        <v>17</v>
      </c>
      <c r="H204" s="36"/>
      <c r="I204" s="36"/>
      <c r="J204" s="36"/>
      <c r="K204" s="36"/>
      <c r="L204" s="74"/>
    </row>
    <row r="205" spans="1:12" ht="15.75" customHeight="1">
      <c r="A205" s="105" t="s">
        <v>17</v>
      </c>
      <c r="B205" s="88" t="s">
        <v>269</v>
      </c>
      <c r="C205" s="40" t="s">
        <v>17</v>
      </c>
      <c r="D205" s="40" t="s">
        <v>17</v>
      </c>
      <c r="E205" s="43" t="s">
        <v>17</v>
      </c>
      <c r="H205" s="36"/>
      <c r="I205" s="36"/>
      <c r="J205" s="36"/>
      <c r="K205" s="36"/>
      <c r="L205" s="74"/>
    </row>
    <row r="206" spans="1:12" ht="31.5" customHeight="1">
      <c r="A206" s="105" t="s">
        <v>17</v>
      </c>
      <c r="B206" s="88" t="s">
        <v>269</v>
      </c>
      <c r="C206" s="40" t="s">
        <v>17</v>
      </c>
      <c r="D206" s="40" t="s">
        <v>17</v>
      </c>
      <c r="E206" s="43" t="s">
        <v>17</v>
      </c>
      <c r="H206" s="36"/>
      <c r="I206" s="36"/>
      <c r="J206" s="36"/>
      <c r="K206" s="36"/>
      <c r="L206" s="74"/>
    </row>
    <row r="207" spans="1:12" ht="15.75" customHeight="1">
      <c r="A207" s="105" t="s">
        <v>17</v>
      </c>
      <c r="B207" s="88" t="s">
        <v>269</v>
      </c>
      <c r="C207" s="40" t="s">
        <v>17</v>
      </c>
      <c r="D207" s="40" t="s">
        <v>17</v>
      </c>
      <c r="E207" s="43" t="s">
        <v>17</v>
      </c>
      <c r="H207" s="36"/>
      <c r="I207" s="36"/>
      <c r="J207" s="36"/>
      <c r="K207" s="36"/>
      <c r="L207" s="74"/>
    </row>
    <row r="208" spans="1:12" ht="15.75" customHeight="1">
      <c r="A208" s="105" t="s">
        <v>17</v>
      </c>
      <c r="B208" s="88" t="s">
        <v>269</v>
      </c>
      <c r="C208" s="40" t="s">
        <v>17</v>
      </c>
      <c r="D208" s="40" t="s">
        <v>17</v>
      </c>
      <c r="E208" s="43" t="s">
        <v>17</v>
      </c>
      <c r="H208" s="36"/>
      <c r="I208" s="36"/>
      <c r="J208" s="36"/>
      <c r="K208" s="36"/>
      <c r="L208" s="74"/>
    </row>
    <row r="209" spans="1:12" ht="15.75" customHeight="1">
      <c r="A209" s="105" t="s">
        <v>17</v>
      </c>
      <c r="B209" s="88" t="s">
        <v>269</v>
      </c>
      <c r="C209" s="40" t="s">
        <v>17</v>
      </c>
      <c r="D209" s="40" t="s">
        <v>17</v>
      </c>
      <c r="E209" s="43" t="s">
        <v>17</v>
      </c>
      <c r="H209" s="36"/>
      <c r="I209" s="36"/>
      <c r="J209" s="36"/>
      <c r="K209" s="36"/>
      <c r="L209" s="74"/>
    </row>
    <row r="210" spans="1:12" ht="15.75" customHeight="1">
      <c r="A210" s="105" t="s">
        <v>17</v>
      </c>
      <c r="B210" s="88" t="s">
        <v>269</v>
      </c>
      <c r="C210" s="40" t="s">
        <v>17</v>
      </c>
      <c r="D210" s="40" t="s">
        <v>17</v>
      </c>
      <c r="E210" s="43" t="s">
        <v>17</v>
      </c>
      <c r="H210" s="36"/>
      <c r="I210" s="36"/>
      <c r="J210" s="36"/>
      <c r="K210" s="36"/>
      <c r="L210" s="74"/>
    </row>
    <row r="211" spans="1:12" ht="15.75" customHeight="1">
      <c r="A211" s="105" t="s">
        <v>17</v>
      </c>
      <c r="B211" s="88" t="s">
        <v>269</v>
      </c>
      <c r="C211" s="40" t="s">
        <v>17</v>
      </c>
      <c r="D211" s="40" t="s">
        <v>17</v>
      </c>
      <c r="E211" s="43" t="s">
        <v>17</v>
      </c>
      <c r="H211" s="36"/>
      <c r="I211" s="36"/>
      <c r="J211" s="36"/>
      <c r="K211" s="36"/>
      <c r="L211" s="74"/>
    </row>
    <row r="212" spans="1:12" ht="15.75" customHeight="1">
      <c r="A212" s="105" t="s">
        <v>17</v>
      </c>
      <c r="B212" s="88" t="s">
        <v>269</v>
      </c>
      <c r="C212" s="40" t="s">
        <v>17</v>
      </c>
      <c r="D212" s="40" t="s">
        <v>17</v>
      </c>
      <c r="E212" s="43" t="s">
        <v>17</v>
      </c>
      <c r="H212" s="36"/>
      <c r="I212" s="36"/>
      <c r="J212" s="36"/>
      <c r="K212" s="36"/>
      <c r="L212" s="74"/>
    </row>
    <row r="213" spans="1:12" ht="15.75" customHeight="1">
      <c r="A213" s="105" t="s">
        <v>17</v>
      </c>
      <c r="B213" s="88" t="s">
        <v>269</v>
      </c>
      <c r="C213" s="40" t="s">
        <v>17</v>
      </c>
      <c r="D213" s="40" t="s">
        <v>17</v>
      </c>
      <c r="E213" s="43" t="s">
        <v>17</v>
      </c>
      <c r="H213" s="36"/>
      <c r="I213" s="36"/>
      <c r="J213" s="36"/>
      <c r="K213" s="36"/>
      <c r="L213" s="74"/>
    </row>
    <row r="214" spans="1:12" ht="15.75" customHeight="1">
      <c r="A214" s="105" t="s">
        <v>17</v>
      </c>
      <c r="B214" s="88" t="s">
        <v>269</v>
      </c>
      <c r="C214" s="40" t="s">
        <v>17</v>
      </c>
      <c r="D214" s="40" t="s">
        <v>17</v>
      </c>
      <c r="E214" s="43" t="s">
        <v>17</v>
      </c>
      <c r="H214" s="36"/>
      <c r="I214" s="36"/>
      <c r="J214" s="36"/>
      <c r="K214" s="36"/>
      <c r="L214" s="74"/>
    </row>
    <row r="215" spans="1:12" ht="15.75" customHeight="1">
      <c r="A215" s="105" t="s">
        <v>17</v>
      </c>
      <c r="B215" s="88" t="s">
        <v>269</v>
      </c>
      <c r="C215" s="40" t="s">
        <v>17</v>
      </c>
      <c r="D215" s="40" t="s">
        <v>17</v>
      </c>
      <c r="E215" s="43" t="s">
        <v>17</v>
      </c>
      <c r="H215" s="36"/>
      <c r="I215" s="36"/>
      <c r="J215" s="36"/>
      <c r="K215" s="36"/>
      <c r="L215" s="74"/>
    </row>
    <row r="216" spans="1:12" ht="31.5" customHeight="1">
      <c r="A216" s="105" t="s">
        <v>17</v>
      </c>
      <c r="B216" s="88" t="s">
        <v>269</v>
      </c>
      <c r="C216" s="40" t="s">
        <v>17</v>
      </c>
      <c r="D216" s="40" t="s">
        <v>17</v>
      </c>
      <c r="E216" s="43" t="s">
        <v>17</v>
      </c>
      <c r="H216" s="36"/>
      <c r="I216" s="36"/>
      <c r="J216" s="36"/>
      <c r="K216" s="36"/>
      <c r="L216" s="74"/>
    </row>
    <row r="217" spans="1:12" ht="15.75" customHeight="1">
      <c r="A217" s="105" t="s">
        <v>17</v>
      </c>
      <c r="B217" s="88" t="s">
        <v>269</v>
      </c>
      <c r="C217" s="40" t="s">
        <v>17</v>
      </c>
      <c r="D217" s="40" t="s">
        <v>17</v>
      </c>
      <c r="E217" s="43" t="s">
        <v>17</v>
      </c>
      <c r="H217" s="36"/>
      <c r="I217" s="36"/>
      <c r="J217" s="36"/>
      <c r="K217" s="36"/>
      <c r="L217" s="74"/>
    </row>
    <row r="218" spans="1:12" ht="15.75" customHeight="1">
      <c r="A218" s="105" t="s">
        <v>17</v>
      </c>
      <c r="B218" s="88" t="s">
        <v>269</v>
      </c>
      <c r="C218" s="40" t="s">
        <v>17</v>
      </c>
      <c r="D218" s="40" t="s">
        <v>17</v>
      </c>
      <c r="E218" s="43" t="s">
        <v>17</v>
      </c>
      <c r="H218" s="36"/>
      <c r="I218" s="36"/>
      <c r="J218" s="36"/>
      <c r="K218" s="36"/>
      <c r="L218" s="74"/>
    </row>
    <row r="219" spans="1:12" ht="15.75" customHeight="1">
      <c r="A219" s="105" t="s">
        <v>17</v>
      </c>
      <c r="B219" s="88" t="s">
        <v>269</v>
      </c>
      <c r="C219" s="40" t="s">
        <v>17</v>
      </c>
      <c r="D219" s="40" t="s">
        <v>17</v>
      </c>
      <c r="E219" s="43" t="s">
        <v>17</v>
      </c>
      <c r="H219" s="36"/>
      <c r="I219" s="36"/>
      <c r="J219" s="36"/>
      <c r="K219" s="36"/>
      <c r="L219" s="74"/>
    </row>
    <row r="220" spans="1:12" ht="15.75" customHeight="1">
      <c r="A220" s="105" t="s">
        <v>17</v>
      </c>
      <c r="B220" s="88" t="s">
        <v>269</v>
      </c>
      <c r="C220" s="40" t="s">
        <v>17</v>
      </c>
      <c r="D220" s="40" t="s">
        <v>17</v>
      </c>
      <c r="E220" s="43" t="s">
        <v>17</v>
      </c>
      <c r="H220" s="36"/>
      <c r="I220" s="36"/>
      <c r="J220" s="36"/>
      <c r="K220" s="36"/>
      <c r="L220" s="74"/>
    </row>
    <row r="221" spans="1:12" ht="15.75" customHeight="1">
      <c r="A221" s="105" t="s">
        <v>17</v>
      </c>
      <c r="B221" s="88" t="s">
        <v>269</v>
      </c>
      <c r="C221" s="40" t="s">
        <v>17</v>
      </c>
      <c r="D221" s="40" t="s">
        <v>17</v>
      </c>
      <c r="E221" s="43" t="s">
        <v>17</v>
      </c>
      <c r="H221" s="36"/>
      <c r="I221" s="36"/>
      <c r="J221" s="36"/>
      <c r="K221" s="36"/>
      <c r="L221" s="74"/>
    </row>
    <row r="222" spans="1:12" ht="15.75" customHeight="1">
      <c r="A222" s="105" t="s">
        <v>17</v>
      </c>
      <c r="B222" s="88" t="s">
        <v>269</v>
      </c>
      <c r="C222" s="40" t="s">
        <v>17</v>
      </c>
      <c r="D222" s="40" t="s">
        <v>17</v>
      </c>
      <c r="E222" s="43" t="s">
        <v>17</v>
      </c>
      <c r="H222" s="36"/>
      <c r="I222" s="36"/>
      <c r="J222" s="36"/>
      <c r="K222" s="36"/>
      <c r="L222" s="74"/>
    </row>
    <row r="223" spans="1:12" ht="15.75" customHeight="1">
      <c r="A223" s="105" t="s">
        <v>17</v>
      </c>
      <c r="B223" s="88" t="s">
        <v>269</v>
      </c>
      <c r="C223" s="40" t="s">
        <v>17</v>
      </c>
      <c r="D223" s="40" t="s">
        <v>17</v>
      </c>
      <c r="E223" s="43" t="s">
        <v>17</v>
      </c>
      <c r="H223" s="36"/>
      <c r="I223" s="36"/>
      <c r="J223" s="36"/>
      <c r="K223" s="36"/>
      <c r="L223" s="74"/>
    </row>
    <row r="224" spans="1:12" ht="15.75" customHeight="1">
      <c r="A224" s="79" t="s">
        <v>17</v>
      </c>
      <c r="B224" s="89" t="s">
        <v>269</v>
      </c>
      <c r="C224" s="44" t="s">
        <v>17</v>
      </c>
      <c r="D224" s="44" t="s">
        <v>17</v>
      </c>
      <c r="E224" s="51" t="s">
        <v>17</v>
      </c>
      <c r="H224" s="36"/>
      <c r="I224" s="36"/>
      <c r="J224" s="36"/>
      <c r="K224" s="36"/>
      <c r="L224" s="74"/>
    </row>
    <row r="225" spans="6:12" ht="18.75" customHeight="1">
      <c r="F225" s="16"/>
      <c r="H225" s="16"/>
      <c r="L225" s="74"/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9">
    <cfRule type="expression" dxfId="24" priority="15">
      <formula>OR($C$5="秋まき小麦",$C$5="春まき小麦",AND($C$5="てんさい",$D$5="10a当たり収量"))</formula>
    </cfRule>
  </conditionalFormatting>
  <conditionalFormatting sqref="A18:D18">
    <cfRule type="expression" dxfId="23" priority="2">
      <formula>AND($C$18="北海道",$A$18=6)</formula>
    </cfRule>
    <cfRule type="expression" dxfId="22" priority="5">
      <formula>AND($C$18="北海道",$A$18&gt;6)</formula>
    </cfRule>
  </conditionalFormatting>
  <conditionalFormatting sqref="A13:E13 A14:B17">
    <cfRule type="expression" dxfId="21" priority="12">
      <formula>$C$5="てんさい"</formula>
    </cfRule>
  </conditionalFormatting>
  <conditionalFormatting sqref="A13:E13">
    <cfRule type="expression" dxfId="20" priority="7">
      <formula>AND($C$5="てんさい",OR($D$5="収穫量",$D$5="作付面積"))</formula>
    </cfRule>
    <cfRule type="expression" dxfId="19" priority="21">
      <formula>$C$13="北海道"</formula>
    </cfRule>
  </conditionalFormatting>
  <conditionalFormatting sqref="A14:E14">
    <cfRule type="expression" dxfId="18" priority="17">
      <formula>$C$14="北海道"</formula>
    </cfRule>
  </conditionalFormatting>
  <conditionalFormatting sqref="A14:E18">
    <cfRule type="expression" dxfId="17" priority="13">
      <formula>AND($C$5="てんさい",OR($D$5="収穫量",$D$5="作付面積"))</formula>
    </cfRule>
  </conditionalFormatting>
  <conditionalFormatting sqref="A16:E16">
    <cfRule type="expression" dxfId="16" priority="22">
      <formula>$C$16="北海道"</formula>
    </cfRule>
  </conditionalFormatting>
  <conditionalFormatting sqref="A17:E19">
    <cfRule type="expression" dxfId="15" priority="19">
      <formula>$C$17="北海道"</formula>
    </cfRule>
  </conditionalFormatting>
  <conditionalFormatting sqref="C13">
    <cfRule type="expression" dxfId="14" priority="3">
      <formula>AND($C$5="てんさい",OR($D$5="作付面積",$D$5="収穫量"))</formula>
    </cfRule>
  </conditionalFormatting>
  <conditionalFormatting sqref="C18">
    <cfRule type="expression" dxfId="13" priority="4">
      <formula>$C$18="北海道"</formula>
    </cfRule>
  </conditionalFormatting>
  <conditionalFormatting sqref="C5:D5">
    <cfRule type="expression" dxfId="12" priority="18">
      <formula>$K$4="-"</formula>
    </cfRule>
  </conditionalFormatting>
  <conditionalFormatting sqref="D11:D18">
    <cfRule type="expression" dxfId="11" priority="10">
      <formula>$D$5="10a当たり収量"</formula>
    </cfRule>
  </conditionalFormatting>
  <conditionalFormatting sqref="D12:D19 E12">
    <cfRule type="expression" dxfId="10" priority="24">
      <formula>$D$5="10a当たり収量"</formula>
    </cfRule>
  </conditionalFormatting>
  <conditionalFormatting sqref="D13:D18">
    <cfRule type="expression" dxfId="9" priority="14">
      <formula>OR($C$5="秋まき小麦",$C$5="春まき小麦")</formula>
    </cfRule>
  </conditionalFormatting>
  <conditionalFormatting sqref="D24:D40">
    <cfRule type="expression" dxfId="8" priority="9">
      <formula>$D$5="10a当たり収量"</formula>
    </cfRule>
  </conditionalFormatting>
  <conditionalFormatting sqref="E9:E19">
    <cfRule type="expression" dxfId="7" priority="25">
      <formula>OR($D$5="10a当たり収量",$C$5="秋まき小麦",$C$5="春まき小麦")</formula>
    </cfRule>
  </conditionalFormatting>
  <conditionalFormatting sqref="E11">
    <cfRule type="expression" dxfId="6" priority="1">
      <formula>$E$11="準備中"</formula>
    </cfRule>
  </conditionalFormatting>
  <conditionalFormatting sqref="E13">
    <cfRule type="expression" dxfId="5" priority="6">
      <formula>$E$11=""</formula>
    </cfRule>
    <cfRule type="expression" dxfId="4" priority="11">
      <formula>$D$5="10a当たり収量"</formula>
    </cfRule>
  </conditionalFormatting>
  <conditionalFormatting sqref="E13:E14 B13:B17 A15 C15:E15">
    <cfRule type="expression" dxfId="3" priority="20">
      <formula>$C$15="北海道"</formula>
    </cfRule>
  </conditionalFormatting>
  <conditionalFormatting sqref="E22:E40">
    <cfRule type="expression" dxfId="2" priority="8">
      <formula>$D$5="10a当たり収量"</formula>
    </cfRule>
  </conditionalFormatting>
  <conditionalFormatting sqref="J8:J20 J22:J28">
    <cfRule type="expression" dxfId="1" priority="23">
      <formula>$D$5="10a当たり収量"</formula>
    </cfRule>
  </conditionalFormatting>
  <conditionalFormatting sqref="K7:K28">
    <cfRule type="expression" dxfId="0" priority="16">
      <formula>$D$5="10a当たり収量"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6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1 B46:B5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30</vt:i4>
      </vt:variant>
      <vt:variant>
        <vt:lpstr>名前付き一覧</vt:lpstr>
      </vt:variant>
      <vt:variant>
        <vt:i4>30</vt:i4>
      </vt:variant>
    </vt:vector>
  </HeadingPairs>
  <TitlesOfParts>
    <vt:vector size="60" baseType="lpstr">
      <vt:lpstr>耕地面積_計</vt:lpstr>
      <vt:lpstr>耕地面積_田</vt:lpstr>
      <vt:lpstr>耕地面積_畑</vt:lpstr>
      <vt:lpstr>水稲_作付面積</vt:lpstr>
      <vt:lpstr>水稲_収穫量</vt:lpstr>
      <vt:lpstr>水稲_10a当たり収量</vt:lpstr>
      <vt:lpstr>小麦_作付面積</vt:lpstr>
      <vt:lpstr>小麦_収穫量</vt:lpstr>
      <vt:lpstr>小麦_10a当たり収量</vt:lpstr>
      <vt:lpstr>秋まき小麦_作付面積</vt:lpstr>
      <vt:lpstr>秋まき小麦_収穫量</vt:lpstr>
      <vt:lpstr>秋まき小麦_10a当たり収量</vt:lpstr>
      <vt:lpstr>春まき小麦_作付面積</vt:lpstr>
      <vt:lpstr>春まき小麦_収穫量</vt:lpstr>
      <vt:lpstr>春まき小麦_10a当たり収量</vt:lpstr>
      <vt:lpstr>大豆_作付面積</vt:lpstr>
      <vt:lpstr>大豆_収穫量</vt:lpstr>
      <vt:lpstr>大豆_10a当たり収量</vt:lpstr>
      <vt:lpstr>てんさい_作付面積</vt:lpstr>
      <vt:lpstr>てんさい_収穫量</vt:lpstr>
      <vt:lpstr>てんさい_10a当たり収量</vt:lpstr>
      <vt:lpstr>そば_作付面積</vt:lpstr>
      <vt:lpstr>そば_収穫量</vt:lpstr>
      <vt:lpstr>そば_10a当たり収量</vt:lpstr>
      <vt:lpstr>ばれいしょ_作付面積</vt:lpstr>
      <vt:lpstr>ばれいしょ_収穫量</vt:lpstr>
      <vt:lpstr>ばれいしょ_10a当たり収量</vt:lpstr>
      <vt:lpstr>なたね_作付面積</vt:lpstr>
      <vt:lpstr>なたね_収穫量</vt:lpstr>
      <vt:lpstr>なたね_10a当たり収量</vt:lpstr>
      <vt:lpstr>そば_10a当たり収量!Print_Area</vt:lpstr>
      <vt:lpstr>そば_作付面積!Print_Area</vt:lpstr>
      <vt:lpstr>そば_収穫量!Print_Area</vt:lpstr>
      <vt:lpstr>てんさい_10a当たり収量!Print_Area</vt:lpstr>
      <vt:lpstr>てんさい_作付面積!Print_Area</vt:lpstr>
      <vt:lpstr>てんさい_収穫量!Print_Area</vt:lpstr>
      <vt:lpstr>なたね_10a当たり収量!Print_Area</vt:lpstr>
      <vt:lpstr>なたね_作付面積!Print_Area</vt:lpstr>
      <vt:lpstr>なたね_収穫量!Print_Area</vt:lpstr>
      <vt:lpstr>ばれいしょ_10a当たり収量!Print_Area</vt:lpstr>
      <vt:lpstr>ばれいしょ_作付面積!Print_Area</vt:lpstr>
      <vt:lpstr>ばれいしょ_収穫量!Print_Area</vt:lpstr>
      <vt:lpstr>耕地面積_計!Print_Area</vt:lpstr>
      <vt:lpstr>耕地面積_田!Print_Area</vt:lpstr>
      <vt:lpstr>耕地面積_畑!Print_Area</vt:lpstr>
      <vt:lpstr>秋まき小麦_10a当たり収量!Print_Area</vt:lpstr>
      <vt:lpstr>秋まき小麦_作付面積!Print_Area</vt:lpstr>
      <vt:lpstr>秋まき小麦_収穫量!Print_Area</vt:lpstr>
      <vt:lpstr>春まき小麦_10a当たり収量!Print_Area</vt:lpstr>
      <vt:lpstr>春まき小麦_作付面積!Print_Area</vt:lpstr>
      <vt:lpstr>春まき小麦_収穫量!Print_Area</vt:lpstr>
      <vt:lpstr>小麦_10a当たり収量!Print_Area</vt:lpstr>
      <vt:lpstr>小麦_作付面積!Print_Area</vt:lpstr>
      <vt:lpstr>小麦_収穫量!Print_Area</vt:lpstr>
      <vt:lpstr>水稲_10a当たり収量!Print_Area</vt:lpstr>
      <vt:lpstr>水稲_作付面積!Print_Area</vt:lpstr>
      <vt:lpstr>水稲_収穫量!Print_Area</vt:lpstr>
      <vt:lpstr>大豆_10a当たり収量!Print_Area</vt:lpstr>
      <vt:lpstr>大豆_作付面積!Print_Area</vt:lpstr>
      <vt:lpstr>大豆_収穫量!Print_Area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2024-08-02T07:07:26Z</dcterms:created>
  <dcterms:modified xsi:type="dcterms:W3CDTF">2025-08-22T01:20:23Z</dcterms:modified>
  <cp:category/>
  <cp:contentStatus/>
</cp:coreProperties>
</file>